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ento_zošit" defaultThemeVersion="166925"/>
  <mc:AlternateContent xmlns:mc="http://schemas.openxmlformats.org/markup-compatibility/2006">
    <mc:Choice Requires="x15">
      <x15ac:absPath xmlns:x15ac="http://schemas.microsoft.com/office/spreadsheetml/2010/11/ac" url="C:\Users\Ja\Documents\GitHub\GeoMapProjector\GeoMapProjector\"/>
    </mc:Choice>
  </mc:AlternateContent>
  <xr:revisionPtr revIDLastSave="0" documentId="13_ncr:1_{94428469-FD5B-4E8F-B9FD-DFDA2A86AB4F}" xr6:coauthVersionLast="46" xr6:coauthVersionMax="46" xr10:uidLastSave="{00000000-0000-0000-0000-000000000000}"/>
  <bookViews>
    <workbookView xWindow="-108" yWindow="-108" windowWidth="23256" windowHeight="12576" activeTab="1" xr2:uid="{550DFFD6-F6B5-4562-99A6-E38CBEE8A681}"/>
  </bookViews>
  <sheets>
    <sheet name="extreme_points_on_earth" sheetId="7" r:id="rId1"/>
    <sheet name="continents" sheetId="4" r:id="rId2"/>
    <sheet name="countries" sheetId="3" r:id="rId3"/>
    <sheet name="citie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3" i="3"/>
  <c r="H3" i="3"/>
  <c r="G4" i="3"/>
  <c r="H4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74" i="3"/>
  <c r="F75" i="3"/>
  <c r="F76" i="3"/>
  <c r="F35" i="3"/>
  <c r="F36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37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2" i="3"/>
</calcChain>
</file>

<file path=xl/sharedStrings.xml><?xml version="1.0" encoding="utf-8"?>
<sst xmlns="http://schemas.openxmlformats.org/spreadsheetml/2006/main" count="3571" uniqueCount="2234">
  <si>
    <t>Country</t>
  </si>
  <si>
    <t>Northernmost point</t>
  </si>
  <si>
    <t>Latitude</t>
  </si>
  <si>
    <t>38°22'N</t>
  </si>
  <si>
    <t>42°30'N</t>
  </si>
  <si>
    <t>37°05'N</t>
  </si>
  <si>
    <t>42°39'N</t>
  </si>
  <si>
    <t>04°24'S</t>
  </si>
  <si>
    <t>17°44'N</t>
  </si>
  <si>
    <t>21°48'S</t>
  </si>
  <si>
    <t>41°17'N</t>
  </si>
  <si>
    <t>09°16'S</t>
  </si>
  <si>
    <t>49°01'N</t>
  </si>
  <si>
    <t>41°53'N</t>
  </si>
  <si>
    <t>27°16'N</t>
  </si>
  <si>
    <t>26°38'N</t>
  </si>
  <si>
    <t>13°20'N</t>
  </si>
  <si>
    <t>56°08'N</t>
  </si>
  <si>
    <t>51°30'N</t>
  </si>
  <si>
    <t>18°29'N</t>
  </si>
  <si>
    <t>12°25'N</t>
  </si>
  <si>
    <t>28°20'N</t>
  </si>
  <si>
    <t>09°40'S</t>
  </si>
  <si>
    <t>45°16'N</t>
  </si>
  <si>
    <t>17°46'S</t>
  </si>
  <si>
    <t>05°15'N</t>
  </si>
  <si>
    <t>05°04'N</t>
  </si>
  <si>
    <t>44°13'N</t>
  </si>
  <si>
    <t>15°05'N</t>
  </si>
  <si>
    <t>02°18'S</t>
  </si>
  <si>
    <t>14°30'N</t>
  </si>
  <si>
    <t>13°05'N</t>
  </si>
  <si>
    <t>83°06'N</t>
  </si>
  <si>
    <t>17°12'N</t>
  </si>
  <si>
    <t>11°01'N</t>
  </si>
  <si>
    <t>17°19'S</t>
  </si>
  <si>
    <t>53°34'N</t>
  </si>
  <si>
    <t>15°50'N</t>
  </si>
  <si>
    <t>11°22'S</t>
  </si>
  <si>
    <t>46°33'N</t>
  </si>
  <si>
    <t>23°16'N</t>
  </si>
  <si>
    <t>23°12'N</t>
  </si>
  <si>
    <t>35°42'N</t>
  </si>
  <si>
    <t>51°02'N</t>
  </si>
  <si>
    <t>05°22'N</t>
  </si>
  <si>
    <t>57°45'N</t>
  </si>
  <si>
    <t>12°43'N</t>
  </si>
  <si>
    <t>12°41'N</t>
  </si>
  <si>
    <t>15°38'N</t>
  </si>
  <si>
    <t>19°55'N</t>
  </si>
  <si>
    <t>01°41'N</t>
  </si>
  <si>
    <t>31°36'N</t>
  </si>
  <si>
    <t>14°26'N</t>
  </si>
  <si>
    <t>03°47'N</t>
  </si>
  <si>
    <t>18°00'N</t>
  </si>
  <si>
    <t>59°48'N</t>
  </si>
  <si>
    <t>25°44'S</t>
  </si>
  <si>
    <t>14°53'N</t>
  </si>
  <si>
    <t>12°30'S</t>
  </si>
  <si>
    <t>70°05'N</t>
  </si>
  <si>
    <t>51°05'N</t>
  </si>
  <si>
    <t>02°19'N</t>
  </si>
  <si>
    <t>43°35'N</t>
  </si>
  <si>
    <t>55°03'N</t>
  </si>
  <si>
    <t>11°10'N</t>
  </si>
  <si>
    <t>41°43'N</t>
  </si>
  <si>
    <t>83°39'N</t>
  </si>
  <si>
    <t>12°31'N</t>
  </si>
  <si>
    <t>08°24'N</t>
  </si>
  <si>
    <t>20°04'N</t>
  </si>
  <si>
    <t>48°35'N</t>
  </si>
  <si>
    <t>67°08'N</t>
  </si>
  <si>
    <t>06°04'N</t>
  </si>
  <si>
    <t>39°47'N</t>
  </si>
  <si>
    <t>37°23'N</t>
  </si>
  <si>
    <t>55°26'N</t>
  </si>
  <si>
    <t>33°17'N</t>
  </si>
  <si>
    <t>47°05'N</t>
  </si>
  <si>
    <t>18°31'N</t>
  </si>
  <si>
    <t>45°31'N</t>
  </si>
  <si>
    <t>55°43'N</t>
  </si>
  <si>
    <t>05°35'N</t>
  </si>
  <si>
    <t>03°23'N</t>
  </si>
  <si>
    <t>43°16'N</t>
  </si>
  <si>
    <t>22°29'N</t>
  </si>
  <si>
    <t>58°05'N</t>
  </si>
  <si>
    <t>34°43'N</t>
  </si>
  <si>
    <t>28°34'S</t>
  </si>
  <si>
    <t>08°33'N</t>
  </si>
  <si>
    <t>33°10'N</t>
  </si>
  <si>
    <t>47°14'N</t>
  </si>
  <si>
    <t>56°27'N</t>
  </si>
  <si>
    <t>50°11'N</t>
  </si>
  <si>
    <t>11°57'S</t>
  </si>
  <si>
    <t>09°22'S</t>
  </si>
  <si>
    <t>07°15'N</t>
  </si>
  <si>
    <t>07°07'N</t>
  </si>
  <si>
    <t>36°05'N</t>
  </si>
  <si>
    <t>14°32'N</t>
  </si>
  <si>
    <t>27°19'N</t>
  </si>
  <si>
    <t>10°25'S</t>
  </si>
  <si>
    <t>32°43'N</t>
  </si>
  <si>
    <t>48°28'N</t>
  </si>
  <si>
    <t>43°45'N</t>
  </si>
  <si>
    <t>43°32'N</t>
  </si>
  <si>
    <t>35°55'N</t>
  </si>
  <si>
    <t>10°27'S</t>
  </si>
  <si>
    <t>28°32'N</t>
  </si>
  <si>
    <t>16°56'S</t>
  </si>
  <si>
    <t>00°30'S</t>
  </si>
  <si>
    <t>53°32'N</t>
  </si>
  <si>
    <t>29°13'S</t>
  </si>
  <si>
    <t>15°01'N</t>
  </si>
  <si>
    <t>13°50'N</t>
  </si>
  <si>
    <t>43°00'N</t>
  </si>
  <si>
    <t>42°21'N</t>
  </si>
  <si>
    <t>80°49'N</t>
  </si>
  <si>
    <t>26°30'N</t>
  </si>
  <si>
    <t>37°06'N</t>
  </si>
  <si>
    <t>08°10'N</t>
  </si>
  <si>
    <t>09°38'N</t>
  </si>
  <si>
    <t>00°52'S</t>
  </si>
  <si>
    <t>19°17'S</t>
  </si>
  <si>
    <t>00°01'S</t>
  </si>
  <si>
    <t>21°07'N</t>
  </si>
  <si>
    <t>54°50'N</t>
  </si>
  <si>
    <t>42°07'N</t>
  </si>
  <si>
    <t>03°43'N</t>
  </si>
  <si>
    <t>48°15'N</t>
  </si>
  <si>
    <t>81°51'N</t>
  </si>
  <si>
    <t>01°03'S</t>
  </si>
  <si>
    <t>17°26'N</t>
  </si>
  <si>
    <t>14°07'N</t>
  </si>
  <si>
    <t>13°22'N</t>
  </si>
  <si>
    <t>13°25'S</t>
  </si>
  <si>
    <t>43°59'N</t>
  </si>
  <si>
    <t>16°41'N</t>
  </si>
  <si>
    <t>46°11'N</t>
  </si>
  <si>
    <t>03°43'S</t>
  </si>
  <si>
    <t>09°59'N</t>
  </si>
  <si>
    <t>01°28'N</t>
  </si>
  <si>
    <t>49°36'N</t>
  </si>
  <si>
    <t>46°52'N</t>
  </si>
  <si>
    <t>05°13'S</t>
  </si>
  <si>
    <t>11°59'N</t>
  </si>
  <si>
    <t>22°20'S</t>
  </si>
  <si>
    <t>38°36'N</t>
  </si>
  <si>
    <t>12°14'N</t>
  </si>
  <si>
    <t>09°30'N</t>
  </si>
  <si>
    <t>06°01'N</t>
  </si>
  <si>
    <t>69°04'N</t>
  </si>
  <si>
    <t>47°48'N</t>
  </si>
  <si>
    <t>37°19'N</t>
  </si>
  <si>
    <t>26°23'N</t>
  </si>
  <si>
    <t>41°02'N</t>
  </si>
  <si>
    <t>00°59'S</t>
  </si>
  <si>
    <t>20°27'N</t>
  </si>
  <si>
    <t>11°08'N</t>
  </si>
  <si>
    <t>15°36'S</t>
  </si>
  <si>
    <t>37°31'N</t>
  </si>
  <si>
    <t>42°06'N</t>
  </si>
  <si>
    <t>42°50'N</t>
  </si>
  <si>
    <t>05°39'S</t>
  </si>
  <si>
    <t>04°14'N</t>
  </si>
  <si>
    <t>26°05'N</t>
  </si>
  <si>
    <t>60°51'N</t>
  </si>
  <si>
    <t>71°23'N</t>
  </si>
  <si>
    <t>30°05'S</t>
  </si>
  <si>
    <t>45°36'N</t>
  </si>
  <si>
    <t>13°07'S</t>
  </si>
  <si>
    <t>41°54'N</t>
  </si>
  <si>
    <t>23°22'N</t>
  </si>
  <si>
    <t>18°59'N</t>
  </si>
  <si>
    <t>08°14'S</t>
  </si>
  <si>
    <t>15°37'S</t>
  </si>
  <si>
    <t>29°23'N</t>
  </si>
  <si>
    <t>39°39'N</t>
  </si>
  <si>
    <t>18°58'N</t>
  </si>
  <si>
    <t>42°26'N</t>
  </si>
  <si>
    <t>18°02'S</t>
  </si>
  <si>
    <t>16°56'N</t>
  </si>
  <si>
    <t>55°04'S</t>
  </si>
  <si>
    <t>38°50'N</t>
  </si>
  <si>
    <t>55°03'S</t>
  </si>
  <si>
    <t>46°23'N</t>
  </si>
  <si>
    <t>38°24'N</t>
  </si>
  <si>
    <t>20°55'N</t>
  </si>
  <si>
    <t>20°35'N</t>
  </si>
  <si>
    <t>13°03'N</t>
  </si>
  <si>
    <t>51°15'N</t>
  </si>
  <si>
    <t>49°30'N</t>
  </si>
  <si>
    <t>15°53'N</t>
  </si>
  <si>
    <t>06°14'N</t>
  </si>
  <si>
    <t>26°43'N</t>
  </si>
  <si>
    <t>22°54'S</t>
  </si>
  <si>
    <t>42°34'N</t>
  </si>
  <si>
    <t>26°54'S</t>
  </si>
  <si>
    <t>33°45'S</t>
  </si>
  <si>
    <t>04°00'N</t>
  </si>
  <si>
    <t>41°15'N</t>
  </si>
  <si>
    <t>09°24'N</t>
  </si>
  <si>
    <t>04°28'S</t>
  </si>
  <si>
    <t>09°55'N</t>
  </si>
  <si>
    <t>01°39'N</t>
  </si>
  <si>
    <t>41°41'N</t>
  </si>
  <si>
    <t>14°48'N</t>
  </si>
  <si>
    <t>02°13'N</t>
  </si>
  <si>
    <t>07°27'N</t>
  </si>
  <si>
    <t>56°32'S</t>
  </si>
  <si>
    <t>08°51'N</t>
  </si>
  <si>
    <t>04°14'S</t>
  </si>
  <si>
    <t>12°25'S</t>
  </si>
  <si>
    <t>05°31'N</t>
  </si>
  <si>
    <t>42°23'N</t>
  </si>
  <si>
    <t>19°50'N</t>
  </si>
  <si>
    <t>34°34'N</t>
  </si>
  <si>
    <t>48°33'N</t>
  </si>
  <si>
    <t>13°27'S</t>
  </si>
  <si>
    <t>54°34'N</t>
  </si>
  <si>
    <t>10°56'N</t>
  </si>
  <si>
    <t>15°12'N</t>
  </si>
  <si>
    <t>17°28'N</t>
  </si>
  <si>
    <t>05°00'S</t>
  </si>
  <si>
    <t>21°44'N</t>
  </si>
  <si>
    <t>13°09'N</t>
  </si>
  <si>
    <t>49°52'N</t>
  </si>
  <si>
    <t>01°28'S</t>
  </si>
  <si>
    <t>12°22'N</t>
  </si>
  <si>
    <t>57°31'N</t>
  </si>
  <si>
    <t>27°19'S</t>
  </si>
  <si>
    <t>03°24'N</t>
  </si>
  <si>
    <t>21°44'S</t>
  </si>
  <si>
    <t>59°30'N</t>
  </si>
  <si>
    <t>22°23'S</t>
  </si>
  <si>
    <t>03°59'S</t>
  </si>
  <si>
    <t>41°03'N</t>
  </si>
  <si>
    <t>47°17'N</t>
  </si>
  <si>
    <t>04°44'N</t>
  </si>
  <si>
    <t>34°49'N</t>
  </si>
  <si>
    <t>59°46'N</t>
  </si>
  <si>
    <t>13°44'N</t>
  </si>
  <si>
    <t>07°12'N</t>
  </si>
  <si>
    <t>10°52'N</t>
  </si>
  <si>
    <t>01°11'N</t>
  </si>
  <si>
    <t>18°01'N</t>
  </si>
  <si>
    <t>12°59'N</t>
  </si>
  <si>
    <t>45°45'N</t>
  </si>
  <si>
    <t>63°17'N</t>
  </si>
  <si>
    <t>06°44'N</t>
  </si>
  <si>
    <t>11°00'S</t>
  </si>
  <si>
    <t>25°04'N</t>
  </si>
  <si>
    <t>29°04'N</t>
  </si>
  <si>
    <t>51°23'N</t>
  </si>
  <si>
    <t>29°30'N</t>
  </si>
  <si>
    <t>35°30'N</t>
  </si>
  <si>
    <t>17°42'N</t>
  </si>
  <si>
    <t>20°25'N</t>
  </si>
  <si>
    <t>29°11'N</t>
  </si>
  <si>
    <t>40°34'N</t>
  </si>
  <si>
    <t>04°43'S</t>
  </si>
  <si>
    <t>11°26'S</t>
  </si>
  <si>
    <t>39°10'N</t>
  </si>
  <si>
    <t>13°55'N</t>
  </si>
  <si>
    <t>55°40'N</t>
  </si>
  <si>
    <t>33°03'N</t>
  </si>
  <si>
    <t>30°40'S</t>
  </si>
  <si>
    <t>04°21'N</t>
  </si>
  <si>
    <t>19°30'N</t>
  </si>
  <si>
    <t>47°03'N</t>
  </si>
  <si>
    <t>53°54'N</t>
  </si>
  <si>
    <t>49°27'N</t>
  </si>
  <si>
    <t>25°37'S</t>
  </si>
  <si>
    <t>17°07'S</t>
  </si>
  <si>
    <t>00°51'N</t>
  </si>
  <si>
    <t>00°42'S</t>
  </si>
  <si>
    <t>10°09'N</t>
  </si>
  <si>
    <t>35°47'N</t>
  </si>
  <si>
    <t>04°34'N</t>
  </si>
  <si>
    <t>14°43'N</t>
  </si>
  <si>
    <t>20°32'S</t>
  </si>
  <si>
    <t>45°28'N</t>
  </si>
  <si>
    <t>43°44'N</t>
  </si>
  <si>
    <t>41°34'N</t>
  </si>
  <si>
    <t>41°51'N</t>
  </si>
  <si>
    <t>21°20'N</t>
  </si>
  <si>
    <t>26°52'S</t>
  </si>
  <si>
    <t>09°36'N</t>
  </si>
  <si>
    <t>28°58'S</t>
  </si>
  <si>
    <t>00°33'S</t>
  </si>
  <si>
    <t>26°22'N</t>
  </si>
  <si>
    <t>12°01'N</t>
  </si>
  <si>
    <t>52°37'S</t>
  </si>
  <si>
    <t>10°43'N</t>
  </si>
  <si>
    <t>11°42'N</t>
  </si>
  <si>
    <t>04°17'N</t>
  </si>
  <si>
    <t>37°40'N</t>
  </si>
  <si>
    <t>40°52'N</t>
  </si>
  <si>
    <t>57°57'N</t>
  </si>
  <si>
    <t>16°39'N</t>
  </si>
  <si>
    <t>23°42'N</t>
  </si>
  <si>
    <t>02°47'N</t>
  </si>
  <si>
    <t>07°11'N</t>
  </si>
  <si>
    <t>11°46'S</t>
  </si>
  <si>
    <t>27°43'S</t>
  </si>
  <si>
    <t>18°21'S</t>
  </si>
  <si>
    <t>04°35'N</t>
  </si>
  <si>
    <t>49°00'N</t>
  </si>
  <si>
    <t>30°03'N</t>
  </si>
  <si>
    <t>24°28'N</t>
  </si>
  <si>
    <t>05°02'S</t>
  </si>
  <si>
    <t>43°38'N</t>
  </si>
  <si>
    <t>41°11'N</t>
  </si>
  <si>
    <t>02°51'S</t>
  </si>
  <si>
    <t>17°06'N</t>
  </si>
  <si>
    <t>13°42'N</t>
  </si>
  <si>
    <t>12°32'N</t>
  </si>
  <si>
    <t>14°04'S</t>
  </si>
  <si>
    <t>43°54'N</t>
  </si>
  <si>
    <t>54°38'N</t>
  </si>
  <si>
    <t>12°18'N</t>
  </si>
  <si>
    <t>41°48'N</t>
  </si>
  <si>
    <t>10°13'S</t>
  </si>
  <si>
    <t>06°56'N</t>
  </si>
  <si>
    <t>01°09'N</t>
  </si>
  <si>
    <t>47°44'N</t>
  </si>
  <si>
    <t>45°25'N</t>
  </si>
  <si>
    <t>01°40'S</t>
  </si>
  <si>
    <t>46°59'S</t>
  </si>
  <si>
    <t>33°06'N</t>
  </si>
  <si>
    <t>03°29'N</t>
  </si>
  <si>
    <t>27°38'N</t>
  </si>
  <si>
    <t>05°55'N</t>
  </si>
  <si>
    <t>08°41'N</t>
  </si>
  <si>
    <t>01°50'N</t>
  </si>
  <si>
    <t>55°20'N</t>
  </si>
  <si>
    <t>45°50'N</t>
  </si>
  <si>
    <t>32°19'N</t>
  </si>
  <si>
    <t>10°23'N</t>
  </si>
  <si>
    <t>36°40'N</t>
  </si>
  <si>
    <t>11°45'S</t>
  </si>
  <si>
    <t>05°37'N</t>
  </si>
  <si>
    <t>06°07'N</t>
  </si>
  <si>
    <t>22°21'S</t>
  </si>
  <si>
    <t>10°03'N</t>
  </si>
  <si>
    <t>30°15'N</t>
  </si>
  <si>
    <t>35°49'N</t>
  </si>
  <si>
    <t>35°09'N</t>
  </si>
  <si>
    <t>10°48'S</t>
  </si>
  <si>
    <t>01°29'S</t>
  </si>
  <si>
    <t>44°23'N</t>
  </si>
  <si>
    <t>22°38'N</t>
  </si>
  <si>
    <t>05°53'N</t>
  </si>
  <si>
    <t>35°02'S</t>
  </si>
  <si>
    <t>37°11'N</t>
  </si>
  <si>
    <t>20°15'S</t>
  </si>
  <si>
    <t>00°40'N</t>
  </si>
  <si>
    <t>07°51'N</t>
  </si>
  <si>
    <t>12°06'N</t>
  </si>
  <si>
    <t>18°05'S</t>
  </si>
  <si>
    <t>22°25'S</t>
  </si>
  <si>
    <t>Easternmost point</t>
  </si>
  <si>
    <t>Longitude</t>
  </si>
  <si>
    <t>75°00'E</t>
  </si>
  <si>
    <t>21°4'6"E</t>
  </si>
  <si>
    <t>12°00'E</t>
  </si>
  <si>
    <t>1°47'E</t>
  </si>
  <si>
    <t>24°00'E</t>
  </si>
  <si>
    <t>61°40'W</t>
  </si>
  <si>
    <t>53°41'W</t>
  </si>
  <si>
    <t>Norfolk Island</t>
  </si>
  <si>
    <t>17°09'E</t>
  </si>
  <si>
    <t>50°33'E</t>
  </si>
  <si>
    <t>72°45'W</t>
  </si>
  <si>
    <t>50°43'E</t>
  </si>
  <si>
    <t>92°35'E</t>
  </si>
  <si>
    <t>59°26'W</t>
  </si>
  <si>
    <t>32°46'E</t>
  </si>
  <si>
    <t>6°22'E</t>
  </si>
  <si>
    <t>87°35'W</t>
  </si>
  <si>
    <t>3°50'E</t>
  </si>
  <si>
    <t>92°05'E</t>
  </si>
  <si>
    <t>57°27'W</t>
  </si>
  <si>
    <t>19°30'E</t>
  </si>
  <si>
    <t>29°20'E</t>
  </si>
  <si>
    <t>28°50'W</t>
  </si>
  <si>
    <t>115°25'E</t>
  </si>
  <si>
    <t>28°36'E</t>
  </si>
  <si>
    <t>2°25'E</t>
  </si>
  <si>
    <t>30°50'E</t>
  </si>
  <si>
    <t>107°35'E</t>
  </si>
  <si>
    <t>16°12'E</t>
  </si>
  <si>
    <t>22°40'W</t>
  </si>
  <si>
    <t>27°28'E</t>
  </si>
  <si>
    <t>66°24'W</t>
  </si>
  <si>
    <t>134°46'E</t>
  </si>
  <si>
    <t>67°00'W</t>
  </si>
  <si>
    <t>44°32'E</t>
  </si>
  <si>
    <t>82°30'W</t>
  </si>
  <si>
    <t>2°35'W</t>
  </si>
  <si>
    <t>19°27'E</t>
  </si>
  <si>
    <t>74°08'W</t>
  </si>
  <si>
    <t>34°36'E</t>
  </si>
  <si>
    <t>18°51'E</t>
  </si>
  <si>
    <t>31°30'E</t>
  </si>
  <si>
    <t>15°11'E</t>
  </si>
  <si>
    <t>43°25'E</t>
  </si>
  <si>
    <t>61°15'W</t>
  </si>
  <si>
    <t>68°20'W</t>
  </si>
  <si>
    <t>75°15'W</t>
  </si>
  <si>
    <t>35°45'E</t>
  </si>
  <si>
    <t>87°42'W</t>
  </si>
  <si>
    <t>11°20'E</t>
  </si>
  <si>
    <t>43°7'E</t>
  </si>
  <si>
    <t>28°12'E</t>
  </si>
  <si>
    <t>32°08'E</t>
  </si>
  <si>
    <t>48°00'E</t>
  </si>
  <si>
    <t>31°35'E</t>
  </si>
  <si>
    <t>55°50'E</t>
  </si>
  <si>
    <t>14°30'E</t>
  </si>
  <si>
    <t>46°40'E</t>
  </si>
  <si>
    <t>15°2'E</t>
  </si>
  <si>
    <t>1°10'E</t>
  </si>
  <si>
    <t>29°38'E</t>
  </si>
  <si>
    <t>61°23'W</t>
  </si>
  <si>
    <t>88°15'W</t>
  </si>
  <si>
    <t>7°45'W</t>
  </si>
  <si>
    <t>13°40'W</t>
  </si>
  <si>
    <t>56°30'W</t>
  </si>
  <si>
    <t>71°38'W</t>
  </si>
  <si>
    <t>83°35'W</t>
  </si>
  <si>
    <t>22°55'E</t>
  </si>
  <si>
    <t>13°14'W</t>
  </si>
  <si>
    <t>97°20'E</t>
  </si>
  <si>
    <t>141°05'E</t>
  </si>
  <si>
    <t>63°18'E</t>
  </si>
  <si>
    <t>48°32'E</t>
  </si>
  <si>
    <t>5°59'W</t>
  </si>
  <si>
    <t>35°40'E</t>
  </si>
  <si>
    <t>18°31'E</t>
  </si>
  <si>
    <t>76°12'W</t>
  </si>
  <si>
    <t>153°59'E</t>
  </si>
  <si>
    <t>39°20'E</t>
  </si>
  <si>
    <t>87°30'E</t>
  </si>
  <si>
    <t>41°00'E</t>
  </si>
  <si>
    <t>150°13'W</t>
  </si>
  <si>
    <t>48°40'E</t>
  </si>
  <si>
    <t>80°20'E</t>
  </si>
  <si>
    <t>106°40'E</t>
  </si>
  <si>
    <t>28°15'E</t>
  </si>
  <si>
    <t>36°38'E</t>
  </si>
  <si>
    <t>29°28'E</t>
  </si>
  <si>
    <t>7°22'W</t>
  </si>
  <si>
    <t>25°05'E</t>
  </si>
  <si>
    <t>9°33'E</t>
  </si>
  <si>
    <t>26°50'E</t>
  </si>
  <si>
    <t>6°32'E</t>
  </si>
  <si>
    <t>50°40'E</t>
  </si>
  <si>
    <t>35°55'E</t>
  </si>
  <si>
    <t>119°10'E</t>
  </si>
  <si>
    <t>73°31'E</t>
  </si>
  <si>
    <t>4°00'E</t>
  </si>
  <si>
    <t>14°34'E</t>
  </si>
  <si>
    <t>172°09'E</t>
  </si>
  <si>
    <t>4°45'W</t>
  </si>
  <si>
    <t>63°30'E</t>
  </si>
  <si>
    <t>86°42'W</t>
  </si>
  <si>
    <t>30°10'E</t>
  </si>
  <si>
    <t>7°26'E</t>
  </si>
  <si>
    <t>119°56'E</t>
  </si>
  <si>
    <t>20°21'E</t>
  </si>
  <si>
    <t>1°10'W</t>
  </si>
  <si>
    <t>40°45'E</t>
  </si>
  <si>
    <t>101°10'E</t>
  </si>
  <si>
    <t>25°15'E</t>
  </si>
  <si>
    <t>166°57'E</t>
  </si>
  <si>
    <t>88°15'E</t>
  </si>
  <si>
    <t>7°13'E</t>
  </si>
  <si>
    <t>82°46'W</t>
  </si>
  <si>
    <t>16°00'E</t>
  </si>
  <si>
    <t>13°15'E</t>
  </si>
  <si>
    <t>130°40'E</t>
  </si>
  <si>
    <t>23°00'E</t>
  </si>
  <si>
    <t>33°30'E</t>
  </si>
  <si>
    <t>59°50'E</t>
  </si>
  <si>
    <t>77°30'E</t>
  </si>
  <si>
    <t>134°42'E</t>
  </si>
  <si>
    <t>77°09'W</t>
  </si>
  <si>
    <t>159°24'E</t>
  </si>
  <si>
    <t>54°15'W</t>
  </si>
  <si>
    <t>68°39'W</t>
  </si>
  <si>
    <t>126°34'E</t>
  </si>
  <si>
    <t>24°09'E</t>
  </si>
  <si>
    <t>6°11'W</t>
  </si>
  <si>
    <t>51°39'E</t>
  </si>
  <si>
    <t>18°40'E</t>
  </si>
  <si>
    <t>29°40'E</t>
  </si>
  <si>
    <t>169°01'W</t>
  </si>
  <si>
    <t>30°53'E</t>
  </si>
  <si>
    <t>62°31'W</t>
  </si>
  <si>
    <t>60°54'W</t>
  </si>
  <si>
    <t>61°08'W</t>
  </si>
  <si>
    <t>171°20'W</t>
  </si>
  <si>
    <t>12°31'E</t>
  </si>
  <si>
    <t>11°22'W</t>
  </si>
  <si>
    <t>23°01'E</t>
  </si>
  <si>
    <t>56°16'E</t>
  </si>
  <si>
    <t>10°17'W</t>
  </si>
  <si>
    <t>104°24'E</t>
  </si>
  <si>
    <t>22°30'E</t>
  </si>
  <si>
    <t>16°36'E</t>
  </si>
  <si>
    <t>170°10'E</t>
  </si>
  <si>
    <t>51°27'E</t>
  </si>
  <si>
    <t>38°00'E</t>
  </si>
  <si>
    <t>131°52'E</t>
  </si>
  <si>
    <t>35°48'E</t>
  </si>
  <si>
    <t>4°19'E</t>
  </si>
  <si>
    <t>81°40'E</t>
  </si>
  <si>
    <t>38°35'E</t>
  </si>
  <si>
    <t>54°00'W</t>
  </si>
  <si>
    <t>24°10'E</t>
  </si>
  <si>
    <t>10°29'E</t>
  </si>
  <si>
    <t>42°25'E</t>
  </si>
  <si>
    <t>122°06'E</t>
  </si>
  <si>
    <t>75°05'E</t>
  </si>
  <si>
    <t>40°29'E</t>
  </si>
  <si>
    <t>105°40'E</t>
  </si>
  <si>
    <t>1°46'E</t>
  </si>
  <si>
    <t>173°43'W</t>
  </si>
  <si>
    <t>60°31'W</t>
  </si>
  <si>
    <t>11°35'E</t>
  </si>
  <si>
    <t>44°49'E</t>
  </si>
  <si>
    <t>66°40'E</t>
  </si>
  <si>
    <t>179°51'E</t>
  </si>
  <si>
    <t>35°02'E</t>
  </si>
  <si>
    <t>56°24'E</t>
  </si>
  <si>
    <t>72°30'E</t>
  </si>
  <si>
    <t>64°34'W</t>
  </si>
  <si>
    <t>53°5'W</t>
  </si>
  <si>
    <t>73°20'E</t>
  </si>
  <si>
    <t>170°13'E</t>
  </si>
  <si>
    <t>12°27'E</t>
  </si>
  <si>
    <t>59°45'W</t>
  </si>
  <si>
    <t>109°30'E</t>
  </si>
  <si>
    <t>8°40'W</t>
  </si>
  <si>
    <t>54°30'E</t>
  </si>
  <si>
    <t>32°50'E</t>
  </si>
  <si>
    <t>33°00'E</t>
  </si>
  <si>
    <t>Westernmost point</t>
  </si>
  <si>
    <t>60°30'E</t>
  </si>
  <si>
    <t>19°16'32"E</t>
  </si>
  <si>
    <t>1°24'32"E</t>
  </si>
  <si>
    <t>11°40'E</t>
  </si>
  <si>
    <t>61°55'W</t>
  </si>
  <si>
    <t>73°30'00"W</t>
  </si>
  <si>
    <t>43°27'E</t>
  </si>
  <si>
    <t>72°35'E</t>
  </si>
  <si>
    <t>9°31'51"E</t>
  </si>
  <si>
    <t>44°46'E</t>
  </si>
  <si>
    <t>79°15'W</t>
  </si>
  <si>
    <t>50°23'E</t>
  </si>
  <si>
    <t>88°03'E</t>
  </si>
  <si>
    <t>59°40'W</t>
  </si>
  <si>
    <t>23°10'E</t>
  </si>
  <si>
    <t>2°35'E</t>
  </si>
  <si>
    <t>89°12'W</t>
  </si>
  <si>
    <t>0°50'E</t>
  </si>
  <si>
    <t>88°45'E</t>
  </si>
  <si>
    <t>69°40'W</t>
  </si>
  <si>
    <t>15°50'E</t>
  </si>
  <si>
    <t>20°00'E</t>
  </si>
  <si>
    <t>73°59'04"W</t>
  </si>
  <si>
    <t>114°05'E</t>
  </si>
  <si>
    <t>22°21'E</t>
  </si>
  <si>
    <t>5°30'W</t>
  </si>
  <si>
    <t>28°59'E</t>
  </si>
  <si>
    <t>102°25'E</t>
  </si>
  <si>
    <t>8°45'E</t>
  </si>
  <si>
    <t>141°00'W</t>
  </si>
  <si>
    <t>25°25'W</t>
  </si>
  <si>
    <t>14°20'E</t>
  </si>
  <si>
    <t>13°40'E</t>
  </si>
  <si>
    <t>109°27'10"W</t>
  </si>
  <si>
    <t>73°33'29"E</t>
  </si>
  <si>
    <t>81°44'W</t>
  </si>
  <si>
    <t>43°12'E</t>
  </si>
  <si>
    <t>87°05'W</t>
  </si>
  <si>
    <t>13°30'E</t>
  </si>
  <si>
    <t>84°58'W</t>
  </si>
  <si>
    <t>32°16'E</t>
  </si>
  <si>
    <t>12°05'29"E</t>
  </si>
  <si>
    <t>12°20'E</t>
  </si>
  <si>
    <t>73°14'W</t>
  </si>
  <si>
    <t>41°46'E</t>
  </si>
  <si>
    <t>61°30'W</t>
  </si>
  <si>
    <t>72°00'W</t>
  </si>
  <si>
    <t>92°01'W</t>
  </si>
  <si>
    <t>24°40'E</t>
  </si>
  <si>
    <t>90°15'W</t>
  </si>
  <si>
    <t>5°37'E</t>
  </si>
  <si>
    <t>36°50'E</t>
  </si>
  <si>
    <t>21°45'51"E</t>
  </si>
  <si>
    <t>30°48'E</t>
  </si>
  <si>
    <t>176°53'E</t>
  </si>
  <si>
    <t>20°32'E</t>
  </si>
  <si>
    <t>61°48'W</t>
  </si>
  <si>
    <t>41°30'E</t>
  </si>
  <si>
    <t>5°53'E</t>
  </si>
  <si>
    <t>3°15'W</t>
  </si>
  <si>
    <t>19°23'E</t>
  </si>
  <si>
    <t>92°15'W</t>
  </si>
  <si>
    <t>15°03'W</t>
  </si>
  <si>
    <t>16°42'W</t>
  </si>
  <si>
    <t>61°25'W</t>
  </si>
  <si>
    <t>74°28'W</t>
  </si>
  <si>
    <t>88°43'W</t>
  </si>
  <si>
    <t>16°8'E</t>
  </si>
  <si>
    <t>24°32'W</t>
  </si>
  <si>
    <t>68°03'E</t>
  </si>
  <si>
    <t>94°45'E</t>
  </si>
  <si>
    <t>44°02'50"E</t>
  </si>
  <si>
    <t>38°50'E</t>
  </si>
  <si>
    <t>10°40'W</t>
  </si>
  <si>
    <t>34°15'E</t>
  </si>
  <si>
    <t>6°37'E</t>
  </si>
  <si>
    <t>78°22'W</t>
  </si>
  <si>
    <t>122°56'01"E</t>
  </si>
  <si>
    <t>34°55'E</t>
  </si>
  <si>
    <t>50°00'E</t>
  </si>
  <si>
    <t>35°00'E</t>
  </si>
  <si>
    <t>169°32'13"E</t>
  </si>
  <si>
    <t>46°34'E</t>
  </si>
  <si>
    <t>69°20'E</t>
  </si>
  <si>
    <t>100°08'E</t>
  </si>
  <si>
    <t>21°00'E</t>
  </si>
  <si>
    <t>35°06'E</t>
  </si>
  <si>
    <t>27°00'E</t>
  </si>
  <si>
    <t>11°30'W</t>
  </si>
  <si>
    <t>9°20'E</t>
  </si>
  <si>
    <t>9°28'18"E</t>
  </si>
  <si>
    <t>20°58'E</t>
  </si>
  <si>
    <t>5°44'E</t>
  </si>
  <si>
    <t>43°30'E</t>
  </si>
  <si>
    <t>32°40'E</t>
  </si>
  <si>
    <t>99°37'E</t>
  </si>
  <si>
    <t>72°42'E</t>
  </si>
  <si>
    <t>12°00'W</t>
  </si>
  <si>
    <t>14°12'E</t>
  </si>
  <si>
    <t>160°54'E</t>
  </si>
  <si>
    <t>17°03'W</t>
  </si>
  <si>
    <t>56°35'E</t>
  </si>
  <si>
    <t>118°22'00"W</t>
  </si>
  <si>
    <t>26°40'E</t>
  </si>
  <si>
    <t>07°24'33"E</t>
  </si>
  <si>
    <t>88°00'E</t>
  </si>
  <si>
    <t>18°26'E</t>
  </si>
  <si>
    <t>13°15'W</t>
  </si>
  <si>
    <t>30°15'E</t>
  </si>
  <si>
    <t>92°15'E</t>
  </si>
  <si>
    <t>11°45'E</t>
  </si>
  <si>
    <t>166°53'E</t>
  </si>
  <si>
    <t>80°03'E</t>
  </si>
  <si>
    <t>Aruba</t>
  </si>
  <si>
    <t>70°01'W</t>
  </si>
  <si>
    <t>166°42'E</t>
  </si>
  <si>
    <t>87°40'W</t>
  </si>
  <si>
    <t>0°07'E</t>
  </si>
  <si>
    <t>2°45'E</t>
  </si>
  <si>
    <t>124°10'E</t>
  </si>
  <si>
    <t>20°30'E</t>
  </si>
  <si>
    <t>9°04'39"W</t>
  </si>
  <si>
    <t>52°00'E</t>
  </si>
  <si>
    <t>61°00'E</t>
  </si>
  <si>
    <t>131°07'26"E</t>
  </si>
  <si>
    <t>83°04'W</t>
  </si>
  <si>
    <t>140°55'E</t>
  </si>
  <si>
    <t>62°35'W</t>
  </si>
  <si>
    <t>81°19'45"W</t>
  </si>
  <si>
    <t>114°17'E</t>
  </si>
  <si>
    <t>14°07'E</t>
  </si>
  <si>
    <t>50°45'E</t>
  </si>
  <si>
    <t>11°10'E</t>
  </si>
  <si>
    <t>20°19'E</t>
  </si>
  <si>
    <t>19°38'E</t>
  </si>
  <si>
    <t>28°52'E</t>
  </si>
  <si>
    <t>62°51'W</t>
  </si>
  <si>
    <t>61°04'W</t>
  </si>
  <si>
    <t>61°26'W</t>
  </si>
  <si>
    <t>172°48'W</t>
  </si>
  <si>
    <t>12°24'30"E</t>
  </si>
  <si>
    <t>17°27'W</t>
  </si>
  <si>
    <t>46°29'E</t>
  </si>
  <si>
    <t>13°18'W</t>
  </si>
  <si>
    <t>103°36'E</t>
  </si>
  <si>
    <t>16°50'E</t>
  </si>
  <si>
    <t>13°23'E</t>
  </si>
  <si>
    <t>155°33'30"E</t>
  </si>
  <si>
    <t>16°30'E</t>
  </si>
  <si>
    <t>124°39'E</t>
  </si>
  <si>
    <t>23°23'E</t>
  </si>
  <si>
    <t>18°09'W</t>
  </si>
  <si>
    <t>79°31'E</t>
  </si>
  <si>
    <t>21°50'E</t>
  </si>
  <si>
    <t>58°05'W</t>
  </si>
  <si>
    <t>10°57'27"E</t>
  </si>
  <si>
    <t>5°57'22.69"E</t>
  </si>
  <si>
    <t>35°30'E</t>
  </si>
  <si>
    <t>67°25'E</t>
  </si>
  <si>
    <t>29°10'E</t>
  </si>
  <si>
    <t>0°09'W</t>
  </si>
  <si>
    <t>175°38'W</t>
  </si>
  <si>
    <t>61°56'W</t>
  </si>
  <si>
    <t>7°35'E</t>
  </si>
  <si>
    <t>25°39'56"E</t>
  </si>
  <si>
    <t>52°25'E</t>
  </si>
  <si>
    <t>176°03'E</t>
  </si>
  <si>
    <t>29°34'E</t>
  </si>
  <si>
    <t>22°15'E</t>
  </si>
  <si>
    <t>51°33'E</t>
  </si>
  <si>
    <t>130°44'W</t>
  </si>
  <si>
    <t>144°37'5.5"E</t>
  </si>
  <si>
    <t>58°25'W</t>
  </si>
  <si>
    <t>56°00'E</t>
  </si>
  <si>
    <t>166°33'E</t>
  </si>
  <si>
    <t>12°26'44.62"E</t>
  </si>
  <si>
    <t>73°20'W</t>
  </si>
  <si>
    <t>102°08'E</t>
  </si>
  <si>
    <t>41°49'E</t>
  </si>
  <si>
    <t>22°00'E</t>
  </si>
  <si>
    <t>25°20'E</t>
  </si>
  <si>
    <t>Southest point</t>
  </si>
  <si>
    <t>17°49'N</t>
  </si>
  <si>
    <t>22°12'N</t>
  </si>
  <si>
    <t>60°51′N</t>
  </si>
  <si>
    <t>26°09'N</t>
  </si>
  <si>
    <t>23°31'N</t>
  </si>
  <si>
    <t>30°26'N</t>
  </si>
  <si>
    <t>9°30'1.99"W</t>
  </si>
  <si>
    <t>25°00'N</t>
  </si>
  <si>
    <t>30°06'N</t>
  </si>
  <si>
    <t>33°22'N</t>
  </si>
  <si>
    <t>55°48′N</t>
  </si>
  <si>
    <t>1°46′E</t>
  </si>
  <si>
    <t>23°26'N</t>
  </si>
  <si>
    <t>26°17'N</t>
  </si>
  <si>
    <t>Continent</t>
  </si>
  <si>
    <t>America</t>
  </si>
  <si>
    <t>Africa</t>
  </si>
  <si>
    <t>Europe</t>
  </si>
  <si>
    <t>15°40'N</t>
  </si>
  <si>
    <t>19°13'11"E</t>
  </si>
  <si>
    <t>178°15'W</t>
  </si>
  <si>
    <t>Asia</t>
  </si>
  <si>
    <t>Oceania</t>
  </si>
  <si>
    <t>Australia</t>
  </si>
  <si>
    <t>167°57'E</t>
  </si>
  <si>
    <t>52°37'W</t>
  </si>
  <si>
    <t>17°24'38"N</t>
  </si>
  <si>
    <t>25°0'34"N</t>
  </si>
  <si>
    <t>53°26'N</t>
  </si>
  <si>
    <t>11°21'N</t>
  </si>
  <si>
    <t>43°47'N</t>
  </si>
  <si>
    <t>52°09'N</t>
  </si>
  <si>
    <t>11°13'N</t>
  </si>
  <si>
    <t>46°37'E</t>
  </si>
  <si>
    <t>12°08'W</t>
  </si>
  <si>
    <t>175°45'W</t>
  </si>
  <si>
    <t>0°43'W</t>
  </si>
  <si>
    <t>52°22'N</t>
  </si>
  <si>
    <t>40°15'E</t>
  </si>
  <si>
    <t>2°39'W</t>
  </si>
  <si>
    <t>5°18'W</t>
  </si>
  <si>
    <t>118°14'E</t>
  </si>
  <si>
    <t>13°41'W</t>
  </si>
  <si>
    <t>8°42'E</t>
  </si>
  <si>
    <t>5°43'W</t>
  </si>
  <si>
    <t>11°47'S</t>
  </si>
  <si>
    <t>City</t>
  </si>
  <si>
    <t>Aberdeen</t>
  </si>
  <si>
    <t>Adelaide</t>
  </si>
  <si>
    <t>Algiers</t>
  </si>
  <si>
    <t>Algeria</t>
  </si>
  <si>
    <t>Amsterdam</t>
  </si>
  <si>
    <t>Netherlands</t>
  </si>
  <si>
    <t>Ankara</t>
  </si>
  <si>
    <t>Turkey</t>
  </si>
  <si>
    <t>Asuncin</t>
  </si>
  <si>
    <t>Paraguay</t>
  </si>
  <si>
    <t>Athens</t>
  </si>
  <si>
    <t>Greece</t>
  </si>
  <si>
    <t>Auckland</t>
  </si>
  <si>
    <t>New</t>
  </si>
  <si>
    <t>Bangkok</t>
  </si>
  <si>
    <t>Thailand</t>
  </si>
  <si>
    <t>Barcelona</t>
  </si>
  <si>
    <t>Spain</t>
  </si>
  <si>
    <t>Beijing</t>
  </si>
  <si>
    <t>China</t>
  </si>
  <si>
    <t>Belm</t>
  </si>
  <si>
    <t>Brazil</t>
  </si>
  <si>
    <t>Belfast</t>
  </si>
  <si>
    <t>Ireland</t>
  </si>
  <si>
    <t>Belgrade</t>
  </si>
  <si>
    <t>Berlin</t>
  </si>
  <si>
    <t>Germany</t>
  </si>
  <si>
    <t>Birmingham</t>
  </si>
  <si>
    <t>Bogot</t>
  </si>
  <si>
    <t>Colombia</t>
  </si>
  <si>
    <t>Bombay</t>
  </si>
  <si>
    <t>India</t>
  </si>
  <si>
    <t>Bordeaux</t>
  </si>
  <si>
    <t>France</t>
  </si>
  <si>
    <t>Bremen</t>
  </si>
  <si>
    <t>Brisbane</t>
  </si>
  <si>
    <t>Bristol</t>
  </si>
  <si>
    <t>Brussels</t>
  </si>
  <si>
    <t>Belgium</t>
  </si>
  <si>
    <t>Bucharest</t>
  </si>
  <si>
    <t>Romania</t>
  </si>
  <si>
    <t>Budapest</t>
  </si>
  <si>
    <t>Hungary</t>
  </si>
  <si>
    <t>Buenos</t>
  </si>
  <si>
    <t>Argentina</t>
  </si>
  <si>
    <t>Cairo</t>
  </si>
  <si>
    <t>Egypt</t>
  </si>
  <si>
    <t>Calcutta</t>
  </si>
  <si>
    <t>Canton</t>
  </si>
  <si>
    <t>Cape</t>
  </si>
  <si>
    <t>Caracas</t>
  </si>
  <si>
    <t>Venezuela</t>
  </si>
  <si>
    <t>Cayenne</t>
  </si>
  <si>
    <t>Chihuahua</t>
  </si>
  <si>
    <t>Mexico</t>
  </si>
  <si>
    <t>Chongqing</t>
  </si>
  <si>
    <t>Copenhagen</t>
  </si>
  <si>
    <t>Denmark</t>
  </si>
  <si>
    <t>Crdoba</t>
  </si>
  <si>
    <t>Dakar</t>
  </si>
  <si>
    <t>Senegal</t>
  </si>
  <si>
    <t>Darwin</t>
  </si>
  <si>
    <t>Djibouti</t>
  </si>
  <si>
    <t>Dublin</t>
  </si>
  <si>
    <t>Durban</t>
  </si>
  <si>
    <t>Edinburgh</t>
  </si>
  <si>
    <t>Frankfurt</t>
  </si>
  <si>
    <t>Georgetown</t>
  </si>
  <si>
    <t>Guyana</t>
  </si>
  <si>
    <t>Glasgow</t>
  </si>
  <si>
    <t>Guatemala</t>
  </si>
  <si>
    <t>Guayaquil</t>
  </si>
  <si>
    <t>Ecuador</t>
  </si>
  <si>
    <t>Hamburg</t>
  </si>
  <si>
    <t>Hammerfest</t>
  </si>
  <si>
    <t>Norway</t>
  </si>
  <si>
    <t>Havana</t>
  </si>
  <si>
    <t>Cuba</t>
  </si>
  <si>
    <t>Helsinki</t>
  </si>
  <si>
    <t>Finland</t>
  </si>
  <si>
    <t>Hobart</t>
  </si>
  <si>
    <t>Hong</t>
  </si>
  <si>
    <t>Iquique</t>
  </si>
  <si>
    <t>Chile</t>
  </si>
  <si>
    <t>Irkutsk</t>
  </si>
  <si>
    <t>Jakarta</t>
  </si>
  <si>
    <t>Indonesia</t>
  </si>
  <si>
    <t>Johannesburg</t>
  </si>
  <si>
    <t>Kingston</t>
  </si>
  <si>
    <t>Jamaica</t>
  </si>
  <si>
    <t>Kinshasa</t>
  </si>
  <si>
    <t>Congo</t>
  </si>
  <si>
    <t>Kuala</t>
  </si>
  <si>
    <t>Malaysia</t>
  </si>
  <si>
    <t>La</t>
  </si>
  <si>
    <t>Bolivia</t>
  </si>
  <si>
    <t>Leeds</t>
  </si>
  <si>
    <t>Lima</t>
  </si>
  <si>
    <t>Peru</t>
  </si>
  <si>
    <t>Lisbon</t>
  </si>
  <si>
    <t>Portugal</t>
  </si>
  <si>
    <t>Liverpool</t>
  </si>
  <si>
    <t>London</t>
  </si>
  <si>
    <t>Lyons</t>
  </si>
  <si>
    <t>Madrid</t>
  </si>
  <si>
    <t>Manchester</t>
  </si>
  <si>
    <t>Manila</t>
  </si>
  <si>
    <t>Philippines</t>
  </si>
  <si>
    <t>Marseilles</t>
  </si>
  <si>
    <t>Mazatln</t>
  </si>
  <si>
    <t>Mecca</t>
  </si>
  <si>
    <t>Melbourne</t>
  </si>
  <si>
    <t>Milan</t>
  </si>
  <si>
    <t>Italy</t>
  </si>
  <si>
    <t>Montevideo</t>
  </si>
  <si>
    <t>Uruguay</t>
  </si>
  <si>
    <t>Moscow</t>
  </si>
  <si>
    <t>Munich</t>
  </si>
  <si>
    <t>Nagasaki</t>
  </si>
  <si>
    <t>Nagoya</t>
  </si>
  <si>
    <t>Nairobi</t>
  </si>
  <si>
    <t>Kenya</t>
  </si>
  <si>
    <t>Nanjing</t>
  </si>
  <si>
    <t>Naples</t>
  </si>
  <si>
    <t>Newcastle-on-Tyne</t>
  </si>
  <si>
    <t>Odessa</t>
  </si>
  <si>
    <t>Ukraine</t>
  </si>
  <si>
    <t>Osaka</t>
  </si>
  <si>
    <t>Oslo</t>
  </si>
  <si>
    <t>Panama</t>
  </si>
  <si>
    <t>Paramaribo</t>
  </si>
  <si>
    <t>Suriname</t>
  </si>
  <si>
    <t>Paris</t>
  </si>
  <si>
    <t>Perth</t>
  </si>
  <si>
    <t>Plymouth</t>
  </si>
  <si>
    <t>Port</t>
  </si>
  <si>
    <t>Guinea</t>
  </si>
  <si>
    <t>Prague</t>
  </si>
  <si>
    <t>Rangoon</t>
  </si>
  <si>
    <t>Myanmar</t>
  </si>
  <si>
    <t>Reykjavk</t>
  </si>
  <si>
    <t>Iceland</t>
  </si>
  <si>
    <t>Rio</t>
  </si>
  <si>
    <t>Rome</t>
  </si>
  <si>
    <t>Salvador</t>
  </si>
  <si>
    <t>Santiago</t>
  </si>
  <si>
    <t>St.</t>
  </si>
  <si>
    <t>So</t>
  </si>
  <si>
    <t>Shanghai</t>
  </si>
  <si>
    <t>Singapore</t>
  </si>
  <si>
    <t>Sofia</t>
  </si>
  <si>
    <t>Bulgaria</t>
  </si>
  <si>
    <t>Stockholm</t>
  </si>
  <si>
    <t>Sweden</t>
  </si>
  <si>
    <t>Sydney</t>
  </si>
  <si>
    <t>Tananarive</t>
  </si>
  <si>
    <t>Madagascar</t>
  </si>
  <si>
    <t>Teheran</t>
  </si>
  <si>
    <t>Tokyo</t>
  </si>
  <si>
    <t>Tripoli</t>
  </si>
  <si>
    <t>Venice</t>
  </si>
  <si>
    <t>Veracruz</t>
  </si>
  <si>
    <t>Vienna</t>
  </si>
  <si>
    <t>Austria</t>
  </si>
  <si>
    <t>Vladivostok</t>
  </si>
  <si>
    <t>Warsaw</t>
  </si>
  <si>
    <t>Poland</t>
  </si>
  <si>
    <t>Wellington</t>
  </si>
  <si>
    <t>Zrich</t>
  </si>
  <si>
    <t>Switzerland</t>
  </si>
  <si>
    <t>57°9'N</t>
  </si>
  <si>
    <t>2°9'W</t>
  </si>
  <si>
    <t>34°55'S</t>
  </si>
  <si>
    <t>138°36'E</t>
  </si>
  <si>
    <t>36°50'N</t>
  </si>
  <si>
    <t>3°0'E</t>
  </si>
  <si>
    <t>4°53'E</t>
  </si>
  <si>
    <t>39°55'N</t>
  </si>
  <si>
    <t>32°55'E</t>
  </si>
  <si>
    <t>25°15'S</t>
  </si>
  <si>
    <t>57°40'W</t>
  </si>
  <si>
    <t>37°58'N</t>
  </si>
  <si>
    <t>23°43'E</t>
  </si>
  <si>
    <t>36°52'S</t>
  </si>
  <si>
    <t>174°45'E</t>
  </si>
  <si>
    <t>13°45'N</t>
  </si>
  <si>
    <t>100°30'E</t>
  </si>
  <si>
    <t>41°23'N</t>
  </si>
  <si>
    <t>2°9'E</t>
  </si>
  <si>
    <t>116°25'E</t>
  </si>
  <si>
    <t>1°28'S</t>
  </si>
  <si>
    <t>48°29'W</t>
  </si>
  <si>
    <t>54°37'N</t>
  </si>
  <si>
    <t>5°56'W</t>
  </si>
  <si>
    <t>44°52'N</t>
  </si>
  <si>
    <t>52°30'N</t>
  </si>
  <si>
    <t>13°25'E</t>
  </si>
  <si>
    <t>52°25'N</t>
  </si>
  <si>
    <t>1°55'W</t>
  </si>
  <si>
    <t>4°32'N</t>
  </si>
  <si>
    <t>74°15'W</t>
  </si>
  <si>
    <t>19°0'N</t>
  </si>
  <si>
    <t>72°48'E</t>
  </si>
  <si>
    <t>44°50'N</t>
  </si>
  <si>
    <t>0°31'W</t>
  </si>
  <si>
    <t>53°5'N</t>
  </si>
  <si>
    <t>8°49'E</t>
  </si>
  <si>
    <t>27°29'S</t>
  </si>
  <si>
    <t>153°8'E</t>
  </si>
  <si>
    <t>51°28'N</t>
  </si>
  <si>
    <t>50°52'N</t>
  </si>
  <si>
    <t>4°22'E</t>
  </si>
  <si>
    <t>44°25'N</t>
  </si>
  <si>
    <t>26°7'E</t>
  </si>
  <si>
    <t>47°30'N</t>
  </si>
  <si>
    <t>19°5'E</t>
  </si>
  <si>
    <t>34°35'S</t>
  </si>
  <si>
    <t>58°22'W</t>
  </si>
  <si>
    <t>30°2'N</t>
  </si>
  <si>
    <t>31°21'E</t>
  </si>
  <si>
    <t>22°34'N</t>
  </si>
  <si>
    <t>88°24'E</t>
  </si>
  <si>
    <t>23°7'N</t>
  </si>
  <si>
    <t>113°15'E</t>
  </si>
  <si>
    <t>33°55'S</t>
  </si>
  <si>
    <t>18°22'E</t>
  </si>
  <si>
    <t>10°28'N</t>
  </si>
  <si>
    <t>67°2'W</t>
  </si>
  <si>
    <t>4°49'N</t>
  </si>
  <si>
    <t>52°18'W</t>
  </si>
  <si>
    <t>28°37'N</t>
  </si>
  <si>
    <t>106°5'W</t>
  </si>
  <si>
    <t>29°46'N</t>
  </si>
  <si>
    <t>106°34'E</t>
  </si>
  <si>
    <t>12°34'E</t>
  </si>
  <si>
    <t>31°28'S</t>
  </si>
  <si>
    <t>64°10'W</t>
  </si>
  <si>
    <t>14°40'N</t>
  </si>
  <si>
    <t>17°28'W</t>
  </si>
  <si>
    <t>12°28'S</t>
  </si>
  <si>
    <t>130°51'E</t>
  </si>
  <si>
    <t>11°30'N</t>
  </si>
  <si>
    <t>43°3'E</t>
  </si>
  <si>
    <t>53°20'N</t>
  </si>
  <si>
    <t>6°15'W</t>
  </si>
  <si>
    <t>29°53'S</t>
  </si>
  <si>
    <t>55°55'N</t>
  </si>
  <si>
    <t>3°10'W</t>
  </si>
  <si>
    <t>50°7'N</t>
  </si>
  <si>
    <t>8°41'E</t>
  </si>
  <si>
    <t>6°45'N</t>
  </si>
  <si>
    <t>58°15'W</t>
  </si>
  <si>
    <t>55°50'N</t>
  </si>
  <si>
    <t>4°15'W</t>
  </si>
  <si>
    <t>14°37'N</t>
  </si>
  <si>
    <t>90°31'W</t>
  </si>
  <si>
    <t>2°10'S</t>
  </si>
  <si>
    <t>79°56'W</t>
  </si>
  <si>
    <t>53°33'N</t>
  </si>
  <si>
    <t>10°2'E</t>
  </si>
  <si>
    <t>70°38'N</t>
  </si>
  <si>
    <t>23°38'E</t>
  </si>
  <si>
    <t>23°8'N</t>
  </si>
  <si>
    <t>82°23'W</t>
  </si>
  <si>
    <t>60°10'N</t>
  </si>
  <si>
    <t>25°0'E</t>
  </si>
  <si>
    <t>42°52'S</t>
  </si>
  <si>
    <t>147°19'E</t>
  </si>
  <si>
    <t>22°20'N</t>
  </si>
  <si>
    <t>114°11'E</t>
  </si>
  <si>
    <t>20°10'S</t>
  </si>
  <si>
    <t>70°7'W</t>
  </si>
  <si>
    <t>104°20'E</t>
  </si>
  <si>
    <t>6°16'S</t>
  </si>
  <si>
    <t>106°48'E</t>
  </si>
  <si>
    <t>26°12'S</t>
  </si>
  <si>
    <t>28°4'E</t>
  </si>
  <si>
    <t>17°59'N</t>
  </si>
  <si>
    <t>76°49'W</t>
  </si>
  <si>
    <t>4°18'S</t>
  </si>
  <si>
    <t>15°17'E</t>
  </si>
  <si>
    <t>3°8'N</t>
  </si>
  <si>
    <t>101°42'E</t>
  </si>
  <si>
    <t>16°27'S</t>
  </si>
  <si>
    <t>68°22'W</t>
  </si>
  <si>
    <t>53°45'N</t>
  </si>
  <si>
    <t>1°30'W</t>
  </si>
  <si>
    <t>12°0'S</t>
  </si>
  <si>
    <t>77°2'W</t>
  </si>
  <si>
    <t>38°44'N</t>
  </si>
  <si>
    <t>9°9'W</t>
  </si>
  <si>
    <t>53°25'N</t>
  </si>
  <si>
    <t>3°0'W</t>
  </si>
  <si>
    <t>51°32'N</t>
  </si>
  <si>
    <t>0°5'W</t>
  </si>
  <si>
    <t>4°50'E</t>
  </si>
  <si>
    <t>40°26'N</t>
  </si>
  <si>
    <t>3°42'W</t>
  </si>
  <si>
    <t>53°30'N</t>
  </si>
  <si>
    <t>2°15'W</t>
  </si>
  <si>
    <t>14°35'N</t>
  </si>
  <si>
    <t>120°57'E</t>
  </si>
  <si>
    <t>43°20'N</t>
  </si>
  <si>
    <t>5°20'E</t>
  </si>
  <si>
    <t>106°25'W</t>
  </si>
  <si>
    <t>21°29'N</t>
  </si>
  <si>
    <t>39°45'E</t>
  </si>
  <si>
    <t>37°47'S</t>
  </si>
  <si>
    <t>144°58'E</t>
  </si>
  <si>
    <t>19°26'N</t>
  </si>
  <si>
    <t>99°7'W</t>
  </si>
  <si>
    <t>45°27'N</t>
  </si>
  <si>
    <t>9°10'E</t>
  </si>
  <si>
    <t>34°53'S</t>
  </si>
  <si>
    <t>56°10'W</t>
  </si>
  <si>
    <t>55°45'N</t>
  </si>
  <si>
    <t>37°36'E</t>
  </si>
  <si>
    <t>48°8'N</t>
  </si>
  <si>
    <t>32°48'N</t>
  </si>
  <si>
    <t>129°57'E</t>
  </si>
  <si>
    <t>35°7'N</t>
  </si>
  <si>
    <t>136°56'E</t>
  </si>
  <si>
    <t>1°25'S</t>
  </si>
  <si>
    <t>36°55'E</t>
  </si>
  <si>
    <t>32°3'N</t>
  </si>
  <si>
    <t>118°53'E</t>
  </si>
  <si>
    <t>40°50'N</t>
  </si>
  <si>
    <t>14°15'E</t>
  </si>
  <si>
    <t>28°35'N</t>
  </si>
  <si>
    <t>77°12'E</t>
  </si>
  <si>
    <t>54°58'N</t>
  </si>
  <si>
    <t>1°37'W</t>
  </si>
  <si>
    <t>46°27'N</t>
  </si>
  <si>
    <t>34°32'N</t>
  </si>
  <si>
    <t>135°30'E</t>
  </si>
  <si>
    <t>59°57'N</t>
  </si>
  <si>
    <t>10°42'E</t>
  </si>
  <si>
    <t>8°58'N</t>
  </si>
  <si>
    <t>79°32'W</t>
  </si>
  <si>
    <t>5°45'N</t>
  </si>
  <si>
    <t>55°15'W</t>
  </si>
  <si>
    <t>48°48'N</t>
  </si>
  <si>
    <t>2°20'E</t>
  </si>
  <si>
    <t>31°57'S</t>
  </si>
  <si>
    <t>115°52'E</t>
  </si>
  <si>
    <t>50°25'N</t>
  </si>
  <si>
    <t>4°5'W</t>
  </si>
  <si>
    <t>9°25'S</t>
  </si>
  <si>
    <t>147°8'E</t>
  </si>
  <si>
    <t>50°5'N</t>
  </si>
  <si>
    <t>14°26'E</t>
  </si>
  <si>
    <t>16°50'N</t>
  </si>
  <si>
    <t>96°0'E</t>
  </si>
  <si>
    <t>64°4'N</t>
  </si>
  <si>
    <t>21°58'W</t>
  </si>
  <si>
    <t>22°57'S</t>
  </si>
  <si>
    <t>43°12'W</t>
  </si>
  <si>
    <t>12°56'S</t>
  </si>
  <si>
    <t>38°27'W</t>
  </si>
  <si>
    <t>33°28'S</t>
  </si>
  <si>
    <t>70°45'W</t>
  </si>
  <si>
    <t>59°56'N</t>
  </si>
  <si>
    <t>30°18'E</t>
  </si>
  <si>
    <t>23°31'S</t>
  </si>
  <si>
    <t>46°31'W</t>
  </si>
  <si>
    <t>31°10'N</t>
  </si>
  <si>
    <t>121°28'E</t>
  </si>
  <si>
    <t>1°14'N</t>
  </si>
  <si>
    <t>103°55'E</t>
  </si>
  <si>
    <t>42°40'N</t>
  </si>
  <si>
    <t>23°20'E</t>
  </si>
  <si>
    <t>59°17'N</t>
  </si>
  <si>
    <t>18°3'E</t>
  </si>
  <si>
    <t>34°0'S</t>
  </si>
  <si>
    <t>151°0'E</t>
  </si>
  <si>
    <t>18°50'S</t>
  </si>
  <si>
    <t>47°33'E</t>
  </si>
  <si>
    <t>35°45'N</t>
  </si>
  <si>
    <t>51°45'E</t>
  </si>
  <si>
    <t>35°40'N</t>
  </si>
  <si>
    <t>139°45'E</t>
  </si>
  <si>
    <t>32°57'N</t>
  </si>
  <si>
    <t>13°12'E</t>
  </si>
  <si>
    <t>45°26'N</t>
  </si>
  <si>
    <t>19°10'N</t>
  </si>
  <si>
    <t>96°10'W</t>
  </si>
  <si>
    <t>48°14'N</t>
  </si>
  <si>
    <t>16°20'E</t>
  </si>
  <si>
    <t>43°10'N</t>
  </si>
  <si>
    <t>132°0'E</t>
  </si>
  <si>
    <t>52°14'N</t>
  </si>
  <si>
    <t>21°0'E</t>
  </si>
  <si>
    <t>41°17'S</t>
  </si>
  <si>
    <t>174°47'E</t>
  </si>
  <si>
    <t>47°21'N</t>
  </si>
  <si>
    <t>8°31'E</t>
  </si>
  <si>
    <t>Capital</t>
  </si>
  <si>
    <t>Afghanistan</t>
  </si>
  <si>
    <t>Kabul</t>
  </si>
  <si>
    <t>Albania</t>
  </si>
  <si>
    <t>Tirane</t>
  </si>
  <si>
    <t>American Samoa</t>
  </si>
  <si>
    <t>Pago Pago</t>
  </si>
  <si>
    <t>Andorra</t>
  </si>
  <si>
    <t>Andorra la Vella</t>
  </si>
  <si>
    <t>Angola</t>
  </si>
  <si>
    <t>Luanda</t>
  </si>
  <si>
    <t>Antigua and Barbuda</t>
  </si>
  <si>
    <t>Buenos Aires</t>
  </si>
  <si>
    <t>Armenia</t>
  </si>
  <si>
    <t>Yerevan</t>
  </si>
  <si>
    <t>Oranjestad</t>
  </si>
  <si>
    <t>Canberra</t>
  </si>
  <si>
    <t>Azerbaijan</t>
  </si>
  <si>
    <t>Baku</t>
  </si>
  <si>
    <t>Bahamas</t>
  </si>
  <si>
    <t>Nassau</t>
  </si>
  <si>
    <t>Bahrain</t>
  </si>
  <si>
    <t>Manama</t>
  </si>
  <si>
    <t>Bangladesh</t>
  </si>
  <si>
    <t>Dhaka</t>
  </si>
  <si>
    <t>Barbados</t>
  </si>
  <si>
    <t>Bridgetown</t>
  </si>
  <si>
    <t>Belarus</t>
  </si>
  <si>
    <t>Minsk</t>
  </si>
  <si>
    <t>Belize</t>
  </si>
  <si>
    <t>Belmopan</t>
  </si>
  <si>
    <t>Benin</t>
  </si>
  <si>
    <t>Bhutan</t>
  </si>
  <si>
    <t>Thimphu</t>
  </si>
  <si>
    <t>Bosnia and Herzegovina</t>
  </si>
  <si>
    <t>Sarajevo</t>
  </si>
  <si>
    <t>Botswana</t>
  </si>
  <si>
    <t>Gaborone</t>
  </si>
  <si>
    <t>Brasilia</t>
  </si>
  <si>
    <t>British Virgin Islands</t>
  </si>
  <si>
    <t>Road Town</t>
  </si>
  <si>
    <t>Bandar Seri Begawan</t>
  </si>
  <si>
    <t>Burkina Faso</t>
  </si>
  <si>
    <t>Ouagadougou</t>
  </si>
  <si>
    <t>Burundi</t>
  </si>
  <si>
    <t>Bujumbura</t>
  </si>
  <si>
    <t>Cambodia</t>
  </si>
  <si>
    <t>Phnom Penh</t>
  </si>
  <si>
    <t>Cameroon</t>
  </si>
  <si>
    <t>Yaounde</t>
  </si>
  <si>
    <t>Canada</t>
  </si>
  <si>
    <t>Ottawa</t>
  </si>
  <si>
    <t>Cape Verde</t>
  </si>
  <si>
    <t>Praia</t>
  </si>
  <si>
    <t>Cayman Islands</t>
  </si>
  <si>
    <t>George Town</t>
  </si>
  <si>
    <t>Central African Republic</t>
  </si>
  <si>
    <t>Bangui</t>
  </si>
  <si>
    <t>Chad</t>
  </si>
  <si>
    <t>N'Djamena</t>
  </si>
  <si>
    <t>Bogota</t>
  </si>
  <si>
    <t>Moroni</t>
  </si>
  <si>
    <t>Brazzaville</t>
  </si>
  <si>
    <t>Costa Rica</t>
  </si>
  <si>
    <t>San Jose</t>
  </si>
  <si>
    <t>Cote d'Ivoire</t>
  </si>
  <si>
    <t>Yamoussoukro</t>
  </si>
  <si>
    <t>Croatia</t>
  </si>
  <si>
    <t>Zagreb</t>
  </si>
  <si>
    <t>Cyprus</t>
  </si>
  <si>
    <t>Nicosia</t>
  </si>
  <si>
    <t>Czech Republic</t>
  </si>
  <si>
    <t>Democratic Republic of the Congo</t>
  </si>
  <si>
    <t>Dominica</t>
  </si>
  <si>
    <t>Roseau</t>
  </si>
  <si>
    <t>Santo Domingo</t>
  </si>
  <si>
    <t>East Timor</t>
  </si>
  <si>
    <t>Dili</t>
  </si>
  <si>
    <t>Quito</t>
  </si>
  <si>
    <t>El Salvador</t>
  </si>
  <si>
    <t>San Salvador</t>
  </si>
  <si>
    <t>Equatorial Guinea</t>
  </si>
  <si>
    <t>Malabo</t>
  </si>
  <si>
    <t>Eritrea</t>
  </si>
  <si>
    <t>Asmara</t>
  </si>
  <si>
    <t>Estonia</t>
  </si>
  <si>
    <t>Tallinn</t>
  </si>
  <si>
    <t>Ethiopia</t>
  </si>
  <si>
    <t>Addis Ababa</t>
  </si>
  <si>
    <t>Falkland Islands (Malvinas)</t>
  </si>
  <si>
    <t>Stanley</t>
  </si>
  <si>
    <t>Faroe Islands</t>
  </si>
  <si>
    <t>Torshavn</t>
  </si>
  <si>
    <t>Fiji</t>
  </si>
  <si>
    <t>Suva</t>
  </si>
  <si>
    <t>French Guiana</t>
  </si>
  <si>
    <t>French Polynesia</t>
  </si>
  <si>
    <t>Papeete</t>
  </si>
  <si>
    <t>Gabon</t>
  </si>
  <si>
    <t>Libreville</t>
  </si>
  <si>
    <t>Gambia</t>
  </si>
  <si>
    <t>Banjul</t>
  </si>
  <si>
    <t>Georgia</t>
  </si>
  <si>
    <t>T'bilisi</t>
  </si>
  <si>
    <t>Ghana</t>
  </si>
  <si>
    <t>Accra</t>
  </si>
  <si>
    <t>Greenland</t>
  </si>
  <si>
    <t>Nuuk</t>
  </si>
  <si>
    <t>Guadeloupe</t>
  </si>
  <si>
    <t>Basse-Terre</t>
  </si>
  <si>
    <t>Guernsey</t>
  </si>
  <si>
    <t>St. Peter Port</t>
  </si>
  <si>
    <t>Conakry</t>
  </si>
  <si>
    <t>Guinea-Bissau</t>
  </si>
  <si>
    <t>Bissau</t>
  </si>
  <si>
    <t>Haiti</t>
  </si>
  <si>
    <t>Port-au-Prince</t>
  </si>
  <si>
    <t>Heard Island and McDonald Islands</t>
  </si>
  <si>
    <t>Honduras</t>
  </si>
  <si>
    <t>Tegucigalpa</t>
  </si>
  <si>
    <t>Reykjavik</t>
  </si>
  <si>
    <t>New Delhi</t>
  </si>
  <si>
    <t>Tehran</t>
  </si>
  <si>
    <t>Iraq</t>
  </si>
  <si>
    <t>Baghdad</t>
  </si>
  <si>
    <t>Israel</t>
  </si>
  <si>
    <t>Jerusalem</t>
  </si>
  <si>
    <t>Jordan</t>
  </si>
  <si>
    <t>Amman</t>
  </si>
  <si>
    <t>Kazakhstan</t>
  </si>
  <si>
    <t>Astana</t>
  </si>
  <si>
    <t>Kiribati</t>
  </si>
  <si>
    <t>Tarawa</t>
  </si>
  <si>
    <t>Kuwait</t>
  </si>
  <si>
    <t>Kyrgyzstan</t>
  </si>
  <si>
    <t>Bishkek</t>
  </si>
  <si>
    <t>Vientiane</t>
  </si>
  <si>
    <t>Latvia</t>
  </si>
  <si>
    <t>Riga</t>
  </si>
  <si>
    <t>Lebanon</t>
  </si>
  <si>
    <t>Beirut</t>
  </si>
  <si>
    <t>Lesotho</t>
  </si>
  <si>
    <t>Maseru</t>
  </si>
  <si>
    <t>Liberia</t>
  </si>
  <si>
    <t>Monrovia</t>
  </si>
  <si>
    <t>Liechtenstein</t>
  </si>
  <si>
    <t>Vaduz</t>
  </si>
  <si>
    <t>Lithuania</t>
  </si>
  <si>
    <t>Vilnius</t>
  </si>
  <si>
    <t>Luxembourg</t>
  </si>
  <si>
    <t>Macao, China</t>
  </si>
  <si>
    <t>Macau</t>
  </si>
  <si>
    <t>Antananarivo</t>
  </si>
  <si>
    <t>Malawi</t>
  </si>
  <si>
    <t>Lilongwe</t>
  </si>
  <si>
    <t>Kuala Lumpur</t>
  </si>
  <si>
    <t>Maldives</t>
  </si>
  <si>
    <t>Male</t>
  </si>
  <si>
    <t>Mali</t>
  </si>
  <si>
    <t>Bamako</t>
  </si>
  <si>
    <t>Malta</t>
  </si>
  <si>
    <t>Valletta</t>
  </si>
  <si>
    <t>Martinique</t>
  </si>
  <si>
    <t>Fort-de-France</t>
  </si>
  <si>
    <t>Mauritania</t>
  </si>
  <si>
    <t>Nouakchott</t>
  </si>
  <si>
    <t>Mayotte</t>
  </si>
  <si>
    <t>Mamoudzou</t>
  </si>
  <si>
    <t>Micronesia (Federated States of)</t>
  </si>
  <si>
    <t>Palikir</t>
  </si>
  <si>
    <t>Chisinau</t>
  </si>
  <si>
    <t>Mozambique</t>
  </si>
  <si>
    <t>Maputo</t>
  </si>
  <si>
    <t>Yangon</t>
  </si>
  <si>
    <t>Namibia</t>
  </si>
  <si>
    <t>Windhoek</t>
  </si>
  <si>
    <t>Nepal</t>
  </si>
  <si>
    <t>Kathmandu</t>
  </si>
  <si>
    <t>Netherlands Antilles</t>
  </si>
  <si>
    <t>Willemstad</t>
  </si>
  <si>
    <t>New Caledonia</t>
  </si>
  <si>
    <t>Noumea</t>
  </si>
  <si>
    <t>New Zealand</t>
  </si>
  <si>
    <t>Nicaragua</t>
  </si>
  <si>
    <t>Managua</t>
  </si>
  <si>
    <t>Niger</t>
  </si>
  <si>
    <t>Niamey</t>
  </si>
  <si>
    <t>Nigeria</t>
  </si>
  <si>
    <t>Abuja</t>
  </si>
  <si>
    <t>Northern Mariana Islands</t>
  </si>
  <si>
    <t>Saipan</t>
  </si>
  <si>
    <t>Oman</t>
  </si>
  <si>
    <t>Masqat</t>
  </si>
  <si>
    <t>Pakistan</t>
  </si>
  <si>
    <t>Islamabad</t>
  </si>
  <si>
    <t>Palau</t>
  </si>
  <si>
    <t>Koror</t>
  </si>
  <si>
    <t>Papua New Guinea</t>
  </si>
  <si>
    <t>Port Moresby</t>
  </si>
  <si>
    <t>Asuncion</t>
  </si>
  <si>
    <t>Puerto Rico</t>
  </si>
  <si>
    <t>San Juan</t>
  </si>
  <si>
    <t>Qatar</t>
  </si>
  <si>
    <t>Doha</t>
  </si>
  <si>
    <t>Seoul</t>
  </si>
  <si>
    <t>Bucuresti</t>
  </si>
  <si>
    <t>Moskva</t>
  </si>
  <si>
    <t>Kigali</t>
  </si>
  <si>
    <t>Saint Kitts and Nevis</t>
  </si>
  <si>
    <t>Basseterre</t>
  </si>
  <si>
    <t>Saint Lucia</t>
  </si>
  <si>
    <t>Castries</t>
  </si>
  <si>
    <t>Saint Pierre and Miquelon</t>
  </si>
  <si>
    <t>Saint-Pierre</t>
  </si>
  <si>
    <t>Kingstown</t>
  </si>
  <si>
    <t>Samoa</t>
  </si>
  <si>
    <t>Apia</t>
  </si>
  <si>
    <t>San Marino</t>
  </si>
  <si>
    <t>Sao Tome and Principe</t>
  </si>
  <si>
    <t>Sao Tome</t>
  </si>
  <si>
    <t>Saudi Arabia</t>
  </si>
  <si>
    <t>Riyadh</t>
  </si>
  <si>
    <t>Sierra Leone</t>
  </si>
  <si>
    <t>Freetown</t>
  </si>
  <si>
    <t>Slovakia</t>
  </si>
  <si>
    <t>Bratislava</t>
  </si>
  <si>
    <t>Slovenia</t>
  </si>
  <si>
    <t>Ljubljana</t>
  </si>
  <si>
    <t>Solomon Islands</t>
  </si>
  <si>
    <t>Honiara</t>
  </si>
  <si>
    <t>Somalia</t>
  </si>
  <si>
    <t>Mogadishu</t>
  </si>
  <si>
    <t>South Africa</t>
  </si>
  <si>
    <t>Sudan</t>
  </si>
  <si>
    <t>Khartoum</t>
  </si>
  <si>
    <t>Bern</t>
  </si>
  <si>
    <t>Damascus</t>
  </si>
  <si>
    <t>Tajikistan</t>
  </si>
  <si>
    <t>Dushanbe</t>
  </si>
  <si>
    <t>Skopje</t>
  </si>
  <si>
    <t>Togo</t>
  </si>
  <si>
    <t>Lome</t>
  </si>
  <si>
    <t>Tonga</t>
  </si>
  <si>
    <t>Nuku'alofa</t>
  </si>
  <si>
    <t>Tunisia</t>
  </si>
  <si>
    <t>Tunis</t>
  </si>
  <si>
    <t>Turkmenistan</t>
  </si>
  <si>
    <t>Ashgabat</t>
  </si>
  <si>
    <t>Tuvalu</t>
  </si>
  <si>
    <t>Funafuti</t>
  </si>
  <si>
    <t>Uganda</t>
  </si>
  <si>
    <t>Kampala</t>
  </si>
  <si>
    <t>United Arab Emirates</t>
  </si>
  <si>
    <t>Abu Dhabi</t>
  </si>
  <si>
    <t>United Kingdom of Great Britain and Northern Ireland</t>
  </si>
  <si>
    <t>Dodoma</t>
  </si>
  <si>
    <t>United States of America</t>
  </si>
  <si>
    <t>Washington DC</t>
  </si>
  <si>
    <t>United States of Virgin Islands</t>
  </si>
  <si>
    <t>Charlotte Amalie</t>
  </si>
  <si>
    <t>Uzbekistan</t>
  </si>
  <si>
    <t>Tashkent</t>
  </si>
  <si>
    <t>Vanuatu</t>
  </si>
  <si>
    <t>Port-Vila</t>
  </si>
  <si>
    <t>Hanoi</t>
  </si>
  <si>
    <t>Yugoslavia</t>
  </si>
  <si>
    <t>Zambia</t>
  </si>
  <si>
    <t>Lusaka</t>
  </si>
  <si>
    <t>Zimbabwe</t>
  </si>
  <si>
    <t>Harare</t>
  </si>
  <si>
    <t>Iran</t>
  </si>
  <si>
    <t>Brunei</t>
  </si>
  <si>
    <t>Comoros</t>
  </si>
  <si>
    <t>Dominican Republic</t>
  </si>
  <si>
    <t>England</t>
  </si>
  <si>
    <t>Eswatini</t>
  </si>
  <si>
    <t>Grenada</t>
  </si>
  <si>
    <t>Japan</t>
  </si>
  <si>
    <t>Laos</t>
  </si>
  <si>
    <t>Libya</t>
  </si>
  <si>
    <t>Marshall Islands</t>
  </si>
  <si>
    <t>Mauritius</t>
  </si>
  <si>
    <t>Moldova</t>
  </si>
  <si>
    <t>Monaco</t>
  </si>
  <si>
    <t>Mongolia</t>
  </si>
  <si>
    <t>Montenegro</t>
  </si>
  <si>
    <t>Morocco</t>
  </si>
  <si>
    <t>Nauru</t>
  </si>
  <si>
    <t>North Korea</t>
  </si>
  <si>
    <t>North Macedonia</t>
  </si>
  <si>
    <t>Russia</t>
  </si>
  <si>
    <t>Rwanda</t>
  </si>
  <si>
    <t>Saint Vincent and the Grenadines</t>
  </si>
  <si>
    <t>Scotland</t>
  </si>
  <si>
    <t>Serbia</t>
  </si>
  <si>
    <t>Seychelles</t>
  </si>
  <si>
    <t>South Korea</t>
  </si>
  <si>
    <t>South Sudan</t>
  </si>
  <si>
    <t>Sri Lanka</t>
  </si>
  <si>
    <t>Syria</t>
  </si>
  <si>
    <t>Taiwan</t>
  </si>
  <si>
    <t>Tanzania</t>
  </si>
  <si>
    <t>Trinidad and Tobago</t>
  </si>
  <si>
    <t>United Kingdom</t>
  </si>
  <si>
    <t>Vietnam</t>
  </si>
  <si>
    <t>Wales</t>
  </si>
  <si>
    <t>Yemen</t>
  </si>
  <si>
    <t>34.28N</t>
  </si>
  <si>
    <t>69.11E</t>
  </si>
  <si>
    <t>41.18N</t>
  </si>
  <si>
    <t>19.49E</t>
  </si>
  <si>
    <t>36.42N</t>
  </si>
  <si>
    <t>03.08E</t>
  </si>
  <si>
    <t>14.16S</t>
  </si>
  <si>
    <t>170.43W</t>
  </si>
  <si>
    <t>42.31N</t>
  </si>
  <si>
    <t>01.32E</t>
  </si>
  <si>
    <t>08.50S</t>
  </si>
  <si>
    <t>13.15E</t>
  </si>
  <si>
    <t>West Indies</t>
  </si>
  <si>
    <t>17.20N</t>
  </si>
  <si>
    <t>61.48W</t>
  </si>
  <si>
    <t>36.30S</t>
  </si>
  <si>
    <t>60.00W</t>
  </si>
  <si>
    <t>40.10N</t>
  </si>
  <si>
    <t>44.31E</t>
  </si>
  <si>
    <t>12.32N</t>
  </si>
  <si>
    <t>70.02W</t>
  </si>
  <si>
    <t>35.15S</t>
  </si>
  <si>
    <t>149.08E</t>
  </si>
  <si>
    <t>48.12N</t>
  </si>
  <si>
    <t>16.22E</t>
  </si>
  <si>
    <t>40.29N</t>
  </si>
  <si>
    <t>49.56E</t>
  </si>
  <si>
    <t>25.05N</t>
  </si>
  <si>
    <t>77.20W</t>
  </si>
  <si>
    <t>26.10N</t>
  </si>
  <si>
    <t>50.30E</t>
  </si>
  <si>
    <t>23.43N</t>
  </si>
  <si>
    <t>90.26E</t>
  </si>
  <si>
    <t>13.05N</t>
  </si>
  <si>
    <t>59.30W</t>
  </si>
  <si>
    <t>53.52N</t>
  </si>
  <si>
    <t>27.30E</t>
  </si>
  <si>
    <t>50.51N</t>
  </si>
  <si>
    <t>04.21E</t>
  </si>
  <si>
    <t>17.18N</t>
  </si>
  <si>
    <t>88.30W</t>
  </si>
  <si>
    <t>06.23N</t>
  </si>
  <si>
    <t>02.42E</t>
  </si>
  <si>
    <t>27.31N</t>
  </si>
  <si>
    <t>89.45E</t>
  </si>
  <si>
    <t>16.20S</t>
  </si>
  <si>
    <t>68.10W</t>
  </si>
  <si>
    <t>43.52N</t>
  </si>
  <si>
    <t>18.26E</t>
  </si>
  <si>
    <t>24.45S</t>
  </si>
  <si>
    <t>25.57E</t>
  </si>
  <si>
    <t>15.47S</t>
  </si>
  <si>
    <t>47.55W</t>
  </si>
  <si>
    <t>18.27N</t>
  </si>
  <si>
    <t>64.37W</t>
  </si>
  <si>
    <t>04.52N</t>
  </si>
  <si>
    <t>115.00E</t>
  </si>
  <si>
    <t>42.45N</t>
  </si>
  <si>
    <t>23.20E</t>
  </si>
  <si>
    <t>12.15N</t>
  </si>
  <si>
    <t>01.30W</t>
  </si>
  <si>
    <t>03.16S</t>
  </si>
  <si>
    <t>29.18E</t>
  </si>
  <si>
    <t>11.33N</t>
  </si>
  <si>
    <t>104.55E</t>
  </si>
  <si>
    <t>03.50N</t>
  </si>
  <si>
    <t>11.35E</t>
  </si>
  <si>
    <t>45.27N</t>
  </si>
  <si>
    <t>75.42W</t>
  </si>
  <si>
    <t>15.02N</t>
  </si>
  <si>
    <t>23.34W</t>
  </si>
  <si>
    <t>19.20N</t>
  </si>
  <si>
    <t>81.24W</t>
  </si>
  <si>
    <t>04.23N</t>
  </si>
  <si>
    <t>18.35E</t>
  </si>
  <si>
    <t>12.10N</t>
  </si>
  <si>
    <t>14.59E</t>
  </si>
  <si>
    <t>33.24S</t>
  </si>
  <si>
    <t>70.40W</t>
  </si>
  <si>
    <t>39.55N</t>
  </si>
  <si>
    <t>116.20E</t>
  </si>
  <si>
    <t>04.34N</t>
  </si>
  <si>
    <t>74.00W</t>
  </si>
  <si>
    <t>11.40S</t>
  </si>
  <si>
    <t>43.16E</t>
  </si>
  <si>
    <t>04.09S</t>
  </si>
  <si>
    <t>15.12E</t>
  </si>
  <si>
    <t>09.55N</t>
  </si>
  <si>
    <t>84.02W</t>
  </si>
  <si>
    <t>06.49N</t>
  </si>
  <si>
    <t>05.17W</t>
  </si>
  <si>
    <t>45.50N</t>
  </si>
  <si>
    <t>15.58E</t>
  </si>
  <si>
    <t>23.08N</t>
  </si>
  <si>
    <t>82.22W</t>
  </si>
  <si>
    <t>35.10N</t>
  </si>
  <si>
    <t>33.25E</t>
  </si>
  <si>
    <t>50.05N</t>
  </si>
  <si>
    <t>14.22E</t>
  </si>
  <si>
    <t>04.20S</t>
  </si>
  <si>
    <t>15.15E</t>
  </si>
  <si>
    <t>55.41N</t>
  </si>
  <si>
    <t>12.34E</t>
  </si>
  <si>
    <t>11.08N</t>
  </si>
  <si>
    <t>42.20E</t>
  </si>
  <si>
    <t>15.20N</t>
  </si>
  <si>
    <t>61.24W</t>
  </si>
  <si>
    <t>18.30N</t>
  </si>
  <si>
    <t>69.59W</t>
  </si>
  <si>
    <t>08.29S</t>
  </si>
  <si>
    <t>125.34E</t>
  </si>
  <si>
    <t>00.15S</t>
  </si>
  <si>
    <t>78.35W</t>
  </si>
  <si>
    <t>30.01N</t>
  </si>
  <si>
    <t>31.14E</t>
  </si>
  <si>
    <t>13.40N</t>
  </si>
  <si>
    <t>89.10W</t>
  </si>
  <si>
    <t>03.45N</t>
  </si>
  <si>
    <t>08.50E</t>
  </si>
  <si>
    <t>15.19N</t>
  </si>
  <si>
    <t>38.55E</t>
  </si>
  <si>
    <t>59.22N</t>
  </si>
  <si>
    <t>24.48E</t>
  </si>
  <si>
    <t>09.02N</t>
  </si>
  <si>
    <t>38.42E</t>
  </si>
  <si>
    <t>51.40S</t>
  </si>
  <si>
    <t>59.51W</t>
  </si>
  <si>
    <t>62.05N</t>
  </si>
  <si>
    <t>06.56W</t>
  </si>
  <si>
    <t>18.06S</t>
  </si>
  <si>
    <t>178.30E</t>
  </si>
  <si>
    <t>60.15N</t>
  </si>
  <si>
    <t>25.03E</t>
  </si>
  <si>
    <t>48.50N</t>
  </si>
  <si>
    <t>02.20E</t>
  </si>
  <si>
    <t>05.05N</t>
  </si>
  <si>
    <t>52.18W</t>
  </si>
  <si>
    <t>17.32S</t>
  </si>
  <si>
    <t>149.34W</t>
  </si>
  <si>
    <t>00.25N</t>
  </si>
  <si>
    <t>09.26E</t>
  </si>
  <si>
    <t>13.28N</t>
  </si>
  <si>
    <t>16.40W</t>
  </si>
  <si>
    <t>41.43N</t>
  </si>
  <si>
    <t>44.50E</t>
  </si>
  <si>
    <t>52.30N</t>
  </si>
  <si>
    <t>13.25E</t>
  </si>
  <si>
    <t>05.35N</t>
  </si>
  <si>
    <t>00.06W</t>
  </si>
  <si>
    <t>37.58N</t>
  </si>
  <si>
    <t>23.46E</t>
  </si>
  <si>
    <t>64.10N</t>
  </si>
  <si>
    <t>51.35W</t>
  </si>
  <si>
    <t>16.00N</t>
  </si>
  <si>
    <t>61.44W</t>
  </si>
  <si>
    <t>14.40N</t>
  </si>
  <si>
    <t>90.22W</t>
  </si>
  <si>
    <t>49.26N</t>
  </si>
  <si>
    <t>02.33W</t>
  </si>
  <si>
    <t>09.29N</t>
  </si>
  <si>
    <t>13.49W</t>
  </si>
  <si>
    <t>11.45N</t>
  </si>
  <si>
    <t>15.45W</t>
  </si>
  <si>
    <t>06.50N</t>
  </si>
  <si>
    <t>58.12W</t>
  </si>
  <si>
    <t>18.40N</t>
  </si>
  <si>
    <t>72.20W</t>
  </si>
  <si>
    <t>53.00S</t>
  </si>
  <si>
    <t>74.00E</t>
  </si>
  <si>
    <t>14.05N</t>
  </si>
  <si>
    <t>87.14W</t>
  </si>
  <si>
    <t>47.29N</t>
  </si>
  <si>
    <t>19.05E</t>
  </si>
  <si>
    <t>21.57W</t>
  </si>
  <si>
    <t>28.37N</t>
  </si>
  <si>
    <t>77.13E</t>
  </si>
  <si>
    <t>06.09S</t>
  </si>
  <si>
    <t>106.49E</t>
  </si>
  <si>
    <t>35.44N</t>
  </si>
  <si>
    <t>51.30E</t>
  </si>
  <si>
    <t>33.20N</t>
  </si>
  <si>
    <t>44.30E</t>
  </si>
  <si>
    <t>53.21N</t>
  </si>
  <si>
    <t>06.15W</t>
  </si>
  <si>
    <t>31.71N</t>
  </si>
  <si>
    <t>35.10W</t>
  </si>
  <si>
    <t>41.54N</t>
  </si>
  <si>
    <t>12.29E</t>
  </si>
  <si>
    <t>18.00N</t>
  </si>
  <si>
    <t>76.50W</t>
  </si>
  <si>
    <t>31.57N</t>
  </si>
  <si>
    <t>35.52E</t>
  </si>
  <si>
    <t>51.10N</t>
  </si>
  <si>
    <t>71.30E</t>
  </si>
  <si>
    <t>01.17S</t>
  </si>
  <si>
    <t>36.48E</t>
  </si>
  <si>
    <t>01.30N</t>
  </si>
  <si>
    <t>173.00E</t>
  </si>
  <si>
    <t>29.30N</t>
  </si>
  <si>
    <t>48.00E</t>
  </si>
  <si>
    <t>42.54N</t>
  </si>
  <si>
    <t>74.46E</t>
  </si>
  <si>
    <t>17.58N</t>
  </si>
  <si>
    <t>102.36E</t>
  </si>
  <si>
    <t>56.53N</t>
  </si>
  <si>
    <t>24.08E</t>
  </si>
  <si>
    <t>33.53N</t>
  </si>
  <si>
    <t>35.31E</t>
  </si>
  <si>
    <t>29.18S</t>
  </si>
  <si>
    <t>06.18N</t>
  </si>
  <si>
    <t>10.47W</t>
  </si>
  <si>
    <t>32.49N</t>
  </si>
  <si>
    <t>13.07E</t>
  </si>
  <si>
    <t>47.08N</t>
  </si>
  <si>
    <t>09.31E</t>
  </si>
  <si>
    <t>54.38N</t>
  </si>
  <si>
    <t>25.19E</t>
  </si>
  <si>
    <t>49.37N</t>
  </si>
  <si>
    <t>06.09E</t>
  </si>
  <si>
    <t>22.12N</t>
  </si>
  <si>
    <t>113.33E</t>
  </si>
  <si>
    <t>18.55S</t>
  </si>
  <si>
    <t>47.31E</t>
  </si>
  <si>
    <t>42.01N</t>
  </si>
  <si>
    <t>21.26E</t>
  </si>
  <si>
    <t>14.00S</t>
  </si>
  <si>
    <t>33.48E</t>
  </si>
  <si>
    <t>03.09N</t>
  </si>
  <si>
    <t>101.41E</t>
  </si>
  <si>
    <t>04.00N</t>
  </si>
  <si>
    <t>73.28E</t>
  </si>
  <si>
    <t>12.34N</t>
  </si>
  <si>
    <t>07.55W</t>
  </si>
  <si>
    <t>35.54N</t>
  </si>
  <si>
    <t>14.31E</t>
  </si>
  <si>
    <t>14.36N</t>
  </si>
  <si>
    <t>61.02W</t>
  </si>
  <si>
    <t>20.10S</t>
  </si>
  <si>
    <t>57.30E</t>
  </si>
  <si>
    <t>12.48S</t>
  </si>
  <si>
    <t>45.14E</t>
  </si>
  <si>
    <t>99.10W</t>
  </si>
  <si>
    <t>06.55N</t>
  </si>
  <si>
    <t>158.09E</t>
  </si>
  <si>
    <t>47.02N</t>
  </si>
  <si>
    <t>28.50E</t>
  </si>
  <si>
    <t>25.58S</t>
  </si>
  <si>
    <t>32.32E</t>
  </si>
  <si>
    <t>16.45N</t>
  </si>
  <si>
    <t>96.20E</t>
  </si>
  <si>
    <t>22.35S</t>
  </si>
  <si>
    <t>17.04E</t>
  </si>
  <si>
    <t>27.45N</t>
  </si>
  <si>
    <t>85.20E</t>
  </si>
  <si>
    <t>52.23N</t>
  </si>
  <si>
    <t>04.54E</t>
  </si>
  <si>
    <t>12.05N</t>
  </si>
  <si>
    <t>69.00W</t>
  </si>
  <si>
    <t>22.17S</t>
  </si>
  <si>
    <t>166.30E</t>
  </si>
  <si>
    <t>41.19S</t>
  </si>
  <si>
    <t>174.46E</t>
  </si>
  <si>
    <t>12.06N</t>
  </si>
  <si>
    <t>86.20W</t>
  </si>
  <si>
    <t>13.27N</t>
  </si>
  <si>
    <t>02.06E</t>
  </si>
  <si>
    <t>09.05N</t>
  </si>
  <si>
    <t>07.32E</t>
  </si>
  <si>
    <t>45.20S</t>
  </si>
  <si>
    <t>168.43E</t>
  </si>
  <si>
    <t>Pyongyang</t>
  </si>
  <si>
    <t>39.09N</t>
  </si>
  <si>
    <t>125.30E</t>
  </si>
  <si>
    <t>15.12N</t>
  </si>
  <si>
    <t>145.45E</t>
  </si>
  <si>
    <t>59.55N</t>
  </si>
  <si>
    <t>10.45E</t>
  </si>
  <si>
    <t>23.37N</t>
  </si>
  <si>
    <t>58.36E</t>
  </si>
  <si>
    <t>33.40N</t>
  </si>
  <si>
    <t>73.10E</t>
  </si>
  <si>
    <t>07.20N</t>
  </si>
  <si>
    <t>134.28E</t>
  </si>
  <si>
    <t>09.00N</t>
  </si>
  <si>
    <t>79.25W</t>
  </si>
  <si>
    <t>09.24S</t>
  </si>
  <si>
    <t>147.08E</t>
  </si>
  <si>
    <t>25.10S</t>
  </si>
  <si>
    <t>57.30W</t>
  </si>
  <si>
    <t>12.00S</t>
  </si>
  <si>
    <t>77.00W</t>
  </si>
  <si>
    <t>121.03E</t>
  </si>
  <si>
    <t>52.13N</t>
  </si>
  <si>
    <t>21.00E</t>
  </si>
  <si>
    <t>38.42N</t>
  </si>
  <si>
    <t>09.10W</t>
  </si>
  <si>
    <t>18.28N</t>
  </si>
  <si>
    <t>66.07W</t>
  </si>
  <si>
    <t>25.15N</t>
  </si>
  <si>
    <t>51.35E</t>
  </si>
  <si>
    <t>37.31N</t>
  </si>
  <si>
    <t>126.58E</t>
  </si>
  <si>
    <t>44.27N</t>
  </si>
  <si>
    <t>26.10E</t>
  </si>
  <si>
    <t>55.45N</t>
  </si>
  <si>
    <t>37.35E</t>
  </si>
  <si>
    <t>01.59S</t>
  </si>
  <si>
    <t>30.04E</t>
  </si>
  <si>
    <t>17.17N</t>
  </si>
  <si>
    <t>62.43W</t>
  </si>
  <si>
    <t>14.02N</t>
  </si>
  <si>
    <t>60.58W</t>
  </si>
  <si>
    <t>46.46N</t>
  </si>
  <si>
    <t>56.12W</t>
  </si>
  <si>
    <t>13.10N</t>
  </si>
  <si>
    <t>61.10W</t>
  </si>
  <si>
    <t>13.50S</t>
  </si>
  <si>
    <t>171.50W</t>
  </si>
  <si>
    <t>43.55N</t>
  </si>
  <si>
    <t>12.30E</t>
  </si>
  <si>
    <t>00.10N</t>
  </si>
  <si>
    <t>06.39E</t>
  </si>
  <si>
    <t>24.41N</t>
  </si>
  <si>
    <t>46.42E</t>
  </si>
  <si>
    <t>14.34N</t>
  </si>
  <si>
    <t>17.29W</t>
  </si>
  <si>
    <t>08.30N</t>
  </si>
  <si>
    <t>13.17W</t>
  </si>
  <si>
    <t>48.10N</t>
  </si>
  <si>
    <t>17.07E</t>
  </si>
  <si>
    <t>46.04N</t>
  </si>
  <si>
    <t>14.33E</t>
  </si>
  <si>
    <t>09.27S</t>
  </si>
  <si>
    <t>159.57E</t>
  </si>
  <si>
    <t>02.02N</t>
  </si>
  <si>
    <t>45.25E</t>
  </si>
  <si>
    <t>25.44S</t>
  </si>
  <si>
    <t>28.12E</t>
  </si>
  <si>
    <t>40.25N</t>
  </si>
  <si>
    <t>03.45W</t>
  </si>
  <si>
    <t>15.31N</t>
  </si>
  <si>
    <t>32.35E</t>
  </si>
  <si>
    <t>05.50N</t>
  </si>
  <si>
    <t>55.10W</t>
  </si>
  <si>
    <t>26.18S</t>
  </si>
  <si>
    <t>31.06E</t>
  </si>
  <si>
    <t>59.20N</t>
  </si>
  <si>
    <t>18.03E</t>
  </si>
  <si>
    <t>46.57N</t>
  </si>
  <si>
    <t>07.28E</t>
  </si>
  <si>
    <t>33.30N</t>
  </si>
  <si>
    <t>36.18E</t>
  </si>
  <si>
    <t>38.33N</t>
  </si>
  <si>
    <t>68.48E</t>
  </si>
  <si>
    <t>13.45N</t>
  </si>
  <si>
    <t>100.35E</t>
  </si>
  <si>
    <t>06.09N</t>
  </si>
  <si>
    <t>01.20E</t>
  </si>
  <si>
    <t>21.10S</t>
  </si>
  <si>
    <t>174.00W</t>
  </si>
  <si>
    <t>36.50N</t>
  </si>
  <si>
    <t>10.11E</t>
  </si>
  <si>
    <t>39.57N</t>
  </si>
  <si>
    <t>32.54E</t>
  </si>
  <si>
    <t>38.00N</t>
  </si>
  <si>
    <t>57.50E</t>
  </si>
  <si>
    <t>08.31S</t>
  </si>
  <si>
    <t>179.13E</t>
  </si>
  <si>
    <t>00.20N</t>
  </si>
  <si>
    <t>32.30E</t>
  </si>
  <si>
    <t>Kiev (Russia)</t>
  </si>
  <si>
    <t>50.30N</t>
  </si>
  <si>
    <t>30.28E</t>
  </si>
  <si>
    <t>24.28N</t>
  </si>
  <si>
    <t>54.22E</t>
  </si>
  <si>
    <t>51.36N</t>
  </si>
  <si>
    <t>00.05W</t>
  </si>
  <si>
    <t>06.08S</t>
  </si>
  <si>
    <t>35.45E</t>
  </si>
  <si>
    <t>39.91N</t>
  </si>
  <si>
    <t>77.02W</t>
  </si>
  <si>
    <t>18.21N</t>
  </si>
  <si>
    <t>64.56W</t>
  </si>
  <si>
    <t>34.50S</t>
  </si>
  <si>
    <t>56.11W</t>
  </si>
  <si>
    <t>41.20N</t>
  </si>
  <si>
    <t>69.10E</t>
  </si>
  <si>
    <t>17.45S</t>
  </si>
  <si>
    <t>168.18E</t>
  </si>
  <si>
    <t>10.30N</t>
  </si>
  <si>
    <t>66.55W</t>
  </si>
  <si>
    <t>21.05N</t>
  </si>
  <si>
    <t>105.55E</t>
  </si>
  <si>
    <t>44.50N</t>
  </si>
  <si>
    <t>20.37E</t>
  </si>
  <si>
    <t>15.28S</t>
  </si>
  <si>
    <t>28.16E</t>
  </si>
  <si>
    <t>17.43S</t>
  </si>
  <si>
    <t>31.02E</t>
  </si>
  <si>
    <t>Porto Novo</t>
  </si>
  <si>
    <t>La Paz</t>
  </si>
  <si>
    <t>35.652832N</t>
  </si>
  <si>
    <t>139.839478E</t>
  </si>
  <si>
    <t>Pretoria</t>
  </si>
  <si>
    <t>Mbabane</t>
  </si>
  <si>
    <t>Vatican City</t>
  </si>
  <si>
    <t>Southernmost point</t>
  </si>
  <si>
    <t>69°6'36"E</t>
  </si>
  <si>
    <t>19°29'24"E</t>
  </si>
  <si>
    <t>3°4'48"E</t>
  </si>
  <si>
    <t>1°19'12"E</t>
  </si>
  <si>
    <t>13°9'0"E</t>
  </si>
  <si>
    <t>61°28'48"W</t>
  </si>
  <si>
    <t>60°0'0"W</t>
  </si>
  <si>
    <t>44°18'36"E</t>
  </si>
  <si>
    <t>149°4'48"E</t>
  </si>
  <si>
    <t>16°13'12"E</t>
  </si>
  <si>
    <t>49°33'36"E</t>
  </si>
  <si>
    <t>77°12'0"W</t>
  </si>
  <si>
    <t>50°17'60"E</t>
  </si>
  <si>
    <t>90°15'36"E</t>
  </si>
  <si>
    <t>59°17'60"W</t>
  </si>
  <si>
    <t>27°18'0"E</t>
  </si>
  <si>
    <t>4°12'36"E</t>
  </si>
  <si>
    <t>88°17'60"W</t>
  </si>
  <si>
    <t>2°25'12"E</t>
  </si>
  <si>
    <t>89°27'0"E</t>
  </si>
  <si>
    <t>68°5'60"W</t>
  </si>
  <si>
    <t>18°15'36"E</t>
  </si>
  <si>
    <t>25°34'12"E</t>
  </si>
  <si>
    <t>47°32'60"W</t>
  </si>
  <si>
    <t>115°0'0"E</t>
  </si>
  <si>
    <t>23°11'60"E</t>
  </si>
  <si>
    <t>1°18'0"W</t>
  </si>
  <si>
    <t>29°10'48"E</t>
  </si>
  <si>
    <t>104°32'60"E</t>
  </si>
  <si>
    <t>11°20'60"E</t>
  </si>
  <si>
    <t>75°25'12"W</t>
  </si>
  <si>
    <t>23°20'24"W</t>
  </si>
  <si>
    <t>18°21'0"E</t>
  </si>
  <si>
    <t>74°0'0"W</t>
  </si>
  <si>
    <t>43°9'36"E</t>
  </si>
  <si>
    <t>15°7'12"E</t>
  </si>
  <si>
    <t>84°1'12"W</t>
  </si>
  <si>
    <t>15°34'48"E</t>
  </si>
  <si>
    <t>82°13'12"W</t>
  </si>
  <si>
    <t>33°15'0"E</t>
  </si>
  <si>
    <t>14°13'12"E</t>
  </si>
  <si>
    <t>15°9'0"E</t>
  </si>
  <si>
    <t>12°20'24"E</t>
  </si>
  <si>
    <t>42°12'0"E</t>
  </si>
  <si>
    <t>61°14'24"W</t>
  </si>
  <si>
    <t>69°35'24"W</t>
  </si>
  <si>
    <t>78°20'60"W</t>
  </si>
  <si>
    <t>31°8'24"E</t>
  </si>
  <si>
    <t>89°5'60"W</t>
  </si>
  <si>
    <t>8°30'0"E</t>
  </si>
  <si>
    <t>38°32'60"E</t>
  </si>
  <si>
    <t>24°28'48"E</t>
  </si>
  <si>
    <t>31°3'36"E</t>
  </si>
  <si>
    <t>38°25'12"E</t>
  </si>
  <si>
    <t>178°18'0"E</t>
  </si>
  <si>
    <t>25°1'48"E</t>
  </si>
  <si>
    <t>2°12'0"E</t>
  </si>
  <si>
    <t>9°15'36"E</t>
  </si>
  <si>
    <t>44°30'0"E</t>
  </si>
  <si>
    <t>13°15'0"E</t>
  </si>
  <si>
    <t>0°3'36"W</t>
  </si>
  <si>
    <t>23°27'36"E</t>
  </si>
  <si>
    <t>51°21'0"W</t>
  </si>
  <si>
    <t>90°13'12"W</t>
  </si>
  <si>
    <t>13°29'24"W</t>
  </si>
  <si>
    <t>15°26'60"W</t>
  </si>
  <si>
    <t>58°7'12"W</t>
  </si>
  <si>
    <t>72°12'0"W</t>
  </si>
  <si>
    <t>87°8'24"W</t>
  </si>
  <si>
    <t>19°3'0"E</t>
  </si>
  <si>
    <t>14°35'24"E</t>
  </si>
  <si>
    <t>70°24'0"W</t>
  </si>
  <si>
    <t>116°12'0"E</t>
  </si>
  <si>
    <t>21°34'12"W</t>
  </si>
  <si>
    <t>77°7'48"E</t>
  </si>
  <si>
    <t>106°29'24"E</t>
  </si>
  <si>
    <t>51°17'60"E</t>
  </si>
  <si>
    <t>44°17'60"E</t>
  </si>
  <si>
    <t>6°9'0"W</t>
  </si>
  <si>
    <t>35°6'0"W</t>
  </si>
  <si>
    <t>12°17'24"E</t>
  </si>
  <si>
    <t>76°30'0"W</t>
  </si>
  <si>
    <t>139°50'22"E</t>
  </si>
  <si>
    <t>35°31'12"E</t>
  </si>
  <si>
    <t>71°17'60"E</t>
  </si>
  <si>
    <t>36°28'48"E</t>
  </si>
  <si>
    <t>173°0'0"E</t>
  </si>
  <si>
    <t>48°0'0"E</t>
  </si>
  <si>
    <t>74°27'36"E</t>
  </si>
  <si>
    <t>102°21'36"E</t>
  </si>
  <si>
    <t>24°4'48"E</t>
  </si>
  <si>
    <t>35°18'36"E</t>
  </si>
  <si>
    <t>10°28'12"W</t>
  </si>
  <si>
    <t>13°4'12"E</t>
  </si>
  <si>
    <t>9°18'36"E</t>
  </si>
  <si>
    <t>25°11'24"E</t>
  </si>
  <si>
    <t>6°5'24"E</t>
  </si>
  <si>
    <t>47°18'36"E</t>
  </si>
  <si>
    <t>33°28'48"E</t>
  </si>
  <si>
    <t>101°24'36"E</t>
  </si>
  <si>
    <t>73°16'48"E</t>
  </si>
  <si>
    <t>7°32'60"W</t>
  </si>
  <si>
    <t>14°18'36"E</t>
  </si>
  <si>
    <t>57°17'60"E</t>
  </si>
  <si>
    <t>99°5'60"W</t>
  </si>
  <si>
    <t>28°30'0"E</t>
  </si>
  <si>
    <t>32°19'12"E</t>
  </si>
  <si>
    <t>96°12'0"E</t>
  </si>
  <si>
    <t>17°2'24"E</t>
  </si>
  <si>
    <t>85°12'0"E</t>
  </si>
  <si>
    <t>4°32'24"E</t>
  </si>
  <si>
    <t>174°27'36"E</t>
  </si>
  <si>
    <t>86°12'0"W</t>
  </si>
  <si>
    <t>2°3'36"E</t>
  </si>
  <si>
    <t>7°19'12"E</t>
  </si>
  <si>
    <t>125°17'60"E</t>
  </si>
  <si>
    <t>21°15'36"E</t>
  </si>
  <si>
    <t>10°26'60"E</t>
  </si>
  <si>
    <t>58°21'36"E</t>
  </si>
  <si>
    <t>73°5'60"E</t>
  </si>
  <si>
    <t>134°16'48"E</t>
  </si>
  <si>
    <t>79°15'0"W</t>
  </si>
  <si>
    <t>147°4'48"E</t>
  </si>
  <si>
    <t>57°17'60"W</t>
  </si>
  <si>
    <t>77°0'0"W</t>
  </si>
  <si>
    <t>121°1'48"E</t>
  </si>
  <si>
    <t>21°0'0"E</t>
  </si>
  <si>
    <t>9°5'60"W</t>
  </si>
  <si>
    <t>51°21'0"E</t>
  </si>
  <si>
    <t>26°6'0"E</t>
  </si>
  <si>
    <t>37°21'0"E</t>
  </si>
  <si>
    <t>30°2'24"E</t>
  </si>
  <si>
    <t>62°25'48"W</t>
  </si>
  <si>
    <t>60°34'48"W</t>
  </si>
  <si>
    <t>61°6'0"W</t>
  </si>
  <si>
    <t>171°30'0"W</t>
  </si>
  <si>
    <t>12°18'0"E</t>
  </si>
  <si>
    <t>17°17'24"W</t>
  </si>
  <si>
    <t>13°10'12"W</t>
  </si>
  <si>
    <t>17°4'12"E</t>
  </si>
  <si>
    <t>14°19'48"E</t>
  </si>
  <si>
    <t>159°34'12"E</t>
  </si>
  <si>
    <t>45°15'0"E</t>
  </si>
  <si>
    <t>28°7'12"E</t>
  </si>
  <si>
    <t>126°34'48"E</t>
  </si>
  <si>
    <t>3°27'0"W</t>
  </si>
  <si>
    <t>32°21'0"E</t>
  </si>
  <si>
    <t>55°6'0"W</t>
  </si>
  <si>
    <t>18°1'48"E</t>
  </si>
  <si>
    <t>7°16'48"E</t>
  </si>
  <si>
    <t>36°10'48"E</t>
  </si>
  <si>
    <t>68°28'48"E</t>
  </si>
  <si>
    <t>35°27'0"E</t>
  </si>
  <si>
    <t>100°20'60"E</t>
  </si>
  <si>
    <t>1°11'60"E</t>
  </si>
  <si>
    <t>174°0'0"W</t>
  </si>
  <si>
    <t>10°6'36"E</t>
  </si>
  <si>
    <t>32°32'24"E</t>
  </si>
  <si>
    <t>57°30'0"E</t>
  </si>
  <si>
    <t>179°7'48"E</t>
  </si>
  <si>
    <t>32°17'60"E</t>
  </si>
  <si>
    <t>30°16'48"E</t>
  </si>
  <si>
    <t>54°13'12"E</t>
  </si>
  <si>
    <t>0°3'0"W</t>
  </si>
  <si>
    <t>77°1'12"W</t>
  </si>
  <si>
    <t>56°6'36"W</t>
  </si>
  <si>
    <t>69°5'60"E</t>
  </si>
  <si>
    <t>168°10'48"E</t>
  </si>
  <si>
    <t>66°32'60"W</t>
  </si>
  <si>
    <t>105°32'60"E</t>
  </si>
  <si>
    <t>28°9'36"E</t>
  </si>
  <si>
    <t>31°1'12"E</t>
  </si>
  <si>
    <t>34°16'48"N</t>
  </si>
  <si>
    <t>41°10'48"N</t>
  </si>
  <si>
    <t>36°25'12"N</t>
  </si>
  <si>
    <t>42°18'36"N</t>
  </si>
  <si>
    <t>8°30'0"S</t>
  </si>
  <si>
    <t>17°11'60"N</t>
  </si>
  <si>
    <t>36°17'60"S</t>
  </si>
  <si>
    <t>40°6'0"N</t>
  </si>
  <si>
    <t>35°8'60"S</t>
  </si>
  <si>
    <t>48°7'12"N</t>
  </si>
  <si>
    <t>40°17'24"N</t>
  </si>
  <si>
    <t>25°3'0"N</t>
  </si>
  <si>
    <t>26°6'0"N</t>
  </si>
  <si>
    <t>23°25'48"N</t>
  </si>
  <si>
    <t>13°3'0"N</t>
  </si>
  <si>
    <t>53°31'12"N</t>
  </si>
  <si>
    <t>50°30'36"N</t>
  </si>
  <si>
    <t>17°10'48"N</t>
  </si>
  <si>
    <t>6°13'48"N</t>
  </si>
  <si>
    <t>27°18'36"N</t>
  </si>
  <si>
    <t>16°11'60"S</t>
  </si>
  <si>
    <t>43°31'12"N</t>
  </si>
  <si>
    <t>24°26'60"S</t>
  </si>
  <si>
    <t>15°28'12"S</t>
  </si>
  <si>
    <t>4°31'12"N</t>
  </si>
  <si>
    <t>42°27'0"N</t>
  </si>
  <si>
    <t>12°9'0"N</t>
  </si>
  <si>
    <t>3°9'36"S</t>
  </si>
  <si>
    <t>11°19'48"N</t>
  </si>
  <si>
    <t>3°30'0"N</t>
  </si>
  <si>
    <t>45°16'12"N</t>
  </si>
  <si>
    <t>15°1'12"N</t>
  </si>
  <si>
    <t>4°13'48"N</t>
  </si>
  <si>
    <t>4°20'24"N</t>
  </si>
  <si>
    <t>11°24'0"S</t>
  </si>
  <si>
    <t>4°5'24"S</t>
  </si>
  <si>
    <t>9°33'0"N</t>
  </si>
  <si>
    <t>45°30'0"N</t>
  </si>
  <si>
    <t>23°4'48"N</t>
  </si>
  <si>
    <t>35°6'0"N</t>
  </si>
  <si>
    <t>50°2'60"N</t>
  </si>
  <si>
    <t>4°12'0"S</t>
  </si>
  <si>
    <t>55°24'36"N</t>
  </si>
  <si>
    <t>11°4'48"N</t>
  </si>
  <si>
    <t>15°11'60"N</t>
  </si>
  <si>
    <t>18°18'0"N</t>
  </si>
  <si>
    <t>0°9'0"S</t>
  </si>
  <si>
    <t>30°0'36"N</t>
  </si>
  <si>
    <t>13°24'0"N</t>
  </si>
  <si>
    <t>3°27'0"N</t>
  </si>
  <si>
    <t>15°11'24"N</t>
  </si>
  <si>
    <t>59°13'12"N</t>
  </si>
  <si>
    <t>26°10'48"S</t>
  </si>
  <si>
    <t>9°1'12"N</t>
  </si>
  <si>
    <t>18°3'36"S</t>
  </si>
  <si>
    <t>60°8'60"N</t>
  </si>
  <si>
    <t>48°30'0"N</t>
  </si>
  <si>
    <t>0°15'0"N</t>
  </si>
  <si>
    <t>41°25'48"N</t>
  </si>
  <si>
    <t>52°17'60"N</t>
  </si>
  <si>
    <t>5°20'60"N</t>
  </si>
  <si>
    <t>37°34'48"N</t>
  </si>
  <si>
    <t>64°5'60"N</t>
  </si>
  <si>
    <t>14°24'0"N</t>
  </si>
  <si>
    <t>9°17'24"N</t>
  </si>
  <si>
    <t>11°26'60"N</t>
  </si>
  <si>
    <t>6°30'0"N</t>
  </si>
  <si>
    <t>18°23'60"N</t>
  </si>
  <si>
    <t>14°3'0"N</t>
  </si>
  <si>
    <t>47°17'24"N</t>
  </si>
  <si>
    <t>12°5'60"N</t>
  </si>
  <si>
    <t>33°14'24"S</t>
  </si>
  <si>
    <t>39°32'60"N</t>
  </si>
  <si>
    <t>28°22'12"N</t>
  </si>
  <si>
    <t>6°5'24"S</t>
  </si>
  <si>
    <t>35°26'24"N</t>
  </si>
  <si>
    <t>33°12'0"N</t>
  </si>
  <si>
    <t>53°12'36"N</t>
  </si>
  <si>
    <t>31°42'36"N</t>
  </si>
  <si>
    <t>41°32'24"N</t>
  </si>
  <si>
    <t>18°0'0"N</t>
  </si>
  <si>
    <t>35°39'10"N</t>
  </si>
  <si>
    <t>31°34'12"N</t>
  </si>
  <si>
    <t>51°6'0"N</t>
  </si>
  <si>
    <t>1°10'12"S</t>
  </si>
  <si>
    <t>1°18'0"N</t>
  </si>
  <si>
    <t>29°18'0"N</t>
  </si>
  <si>
    <t>42°32'24"N</t>
  </si>
  <si>
    <t>17°34'48"N</t>
  </si>
  <si>
    <t>56°31'48"N</t>
  </si>
  <si>
    <t>33°31'48"N</t>
  </si>
  <si>
    <t>29°10'48"S</t>
  </si>
  <si>
    <t>6°10'48"N</t>
  </si>
  <si>
    <t>32°29'24"N</t>
  </si>
  <si>
    <t>47°4'48"N</t>
  </si>
  <si>
    <t>54°22'48"N</t>
  </si>
  <si>
    <t>49°22'12"N</t>
  </si>
  <si>
    <t>18°33'0"S</t>
  </si>
  <si>
    <t>14°0'0"S</t>
  </si>
  <si>
    <t>3°5'24"N</t>
  </si>
  <si>
    <t>4°0'0"N</t>
  </si>
  <si>
    <t>12°20'24"N</t>
  </si>
  <si>
    <t>35°32'24"N</t>
  </si>
  <si>
    <t>20°6'0"S</t>
  </si>
  <si>
    <t>19°11'60"N</t>
  </si>
  <si>
    <t>47°1'12"N</t>
  </si>
  <si>
    <t>25°34'48"S</t>
  </si>
  <si>
    <t>16°26'60"N</t>
  </si>
  <si>
    <t>22°21'0"S</t>
  </si>
  <si>
    <t>27°26'60"N</t>
  </si>
  <si>
    <t>52°13'48"N</t>
  </si>
  <si>
    <t>41°11'24"S</t>
  </si>
  <si>
    <t>12°3'36"N</t>
  </si>
  <si>
    <t>13°16'12"N</t>
  </si>
  <si>
    <t>9°3'0"N</t>
  </si>
  <si>
    <t>39°5'24"N</t>
  </si>
  <si>
    <t>42°0'36"N</t>
  </si>
  <si>
    <t>59°32'60"N</t>
  </si>
  <si>
    <t>23°22'12"N</t>
  </si>
  <si>
    <t>33°23'60"N</t>
  </si>
  <si>
    <t>7°12'0"N</t>
  </si>
  <si>
    <t>9°0'0"N</t>
  </si>
  <si>
    <t>9°14'24"S</t>
  </si>
  <si>
    <t>25°6'0"S</t>
  </si>
  <si>
    <t>12°0'0"S</t>
  </si>
  <si>
    <t>52°7'48"N</t>
  </si>
  <si>
    <t>38°25'12"N</t>
  </si>
  <si>
    <t>25°8'60"N</t>
  </si>
  <si>
    <t>44°16'12"N</t>
  </si>
  <si>
    <t>55°27'0"N</t>
  </si>
  <si>
    <t>1°35'24"S</t>
  </si>
  <si>
    <t>17°10'12"N</t>
  </si>
  <si>
    <t>14°1'12"N</t>
  </si>
  <si>
    <t>13°5'60"N</t>
  </si>
  <si>
    <t>13°30'0"S</t>
  </si>
  <si>
    <t>43°32'60"N</t>
  </si>
  <si>
    <t>14°20'24"N</t>
  </si>
  <si>
    <t>8°18'0"N</t>
  </si>
  <si>
    <t>48°6'0"N</t>
  </si>
  <si>
    <t>46°2'24"N</t>
  </si>
  <si>
    <t>9°16'12"S</t>
  </si>
  <si>
    <t>2°1'12"N</t>
  </si>
  <si>
    <t>25°26'24"S</t>
  </si>
  <si>
    <t>37°18'36"N</t>
  </si>
  <si>
    <t>40°15'0"N</t>
  </si>
  <si>
    <t>15°18'36"N</t>
  </si>
  <si>
    <t>5°30'0"N</t>
  </si>
  <si>
    <t>59°12'0"N</t>
  </si>
  <si>
    <t>46°34'12"N</t>
  </si>
  <si>
    <t>33°17'60"N</t>
  </si>
  <si>
    <t>38°19'48"N</t>
  </si>
  <si>
    <t>6°4'48"S</t>
  </si>
  <si>
    <t>13°26'60"N</t>
  </si>
  <si>
    <t>6°5'24"N</t>
  </si>
  <si>
    <t>21°6'0"S</t>
  </si>
  <si>
    <t>36°30'0"N</t>
  </si>
  <si>
    <t>39°34'12"N</t>
  </si>
  <si>
    <t>38°0'0"N</t>
  </si>
  <si>
    <t>8°18'36"S</t>
  </si>
  <si>
    <t>0°12'0"N</t>
  </si>
  <si>
    <t>50°17'60"N</t>
  </si>
  <si>
    <t>24°16'48"N</t>
  </si>
  <si>
    <t>51°21'36"N</t>
  </si>
  <si>
    <t>39°54'36"N</t>
  </si>
  <si>
    <t>34°30'0"S</t>
  </si>
  <si>
    <t>41°12'0"N</t>
  </si>
  <si>
    <t>17°26'60"S</t>
  </si>
  <si>
    <t>10°18'0"N</t>
  </si>
  <si>
    <t>21°3'0"N</t>
  </si>
  <si>
    <t>15°16'48"S</t>
  </si>
  <si>
    <t>17°25'48"S</t>
  </si>
  <si>
    <t>S</t>
  </si>
  <si>
    <t>N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</si>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</sst>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2EF7-B870-4220-BBB0-5A9DA08A8324}">
  <sheetPr codeName="Hárok2"/>
  <dimension ref="A1:J174"/>
  <sheetViews>
    <sheetView topLeftCell="A4" workbookViewId="0">
      <selection activeCell="J14" sqref="J14"/>
    </sheetView>
  </sheetViews>
  <sheetFormatPr defaultRowHeight="14.4" x14ac:dyDescent="0.3"/>
  <cols>
    <col min="1" max="1" width="33.21875" customWidth="1"/>
    <col min="2" max="3" width="18.109375" customWidth="1"/>
    <col min="4" max="4" width="16.88671875" customWidth="1"/>
    <col min="5" max="5" width="17.6640625" customWidth="1"/>
    <col min="6" max="6" width="19.88671875" customWidth="1"/>
    <col min="7" max="7" width="13.109375" customWidth="1"/>
    <col min="8" max="8" width="13.5546875" customWidth="1"/>
    <col min="9" max="9" width="14.77734375" customWidth="1"/>
    <col min="11" max="11" width="20.6640625" customWidth="1"/>
  </cols>
  <sheetData>
    <row r="1" spans="1:10" x14ac:dyDescent="0.3">
      <c r="A1" t="s">
        <v>0</v>
      </c>
      <c r="B1" t="s">
        <v>1886</v>
      </c>
      <c r="C1" t="s">
        <v>1</v>
      </c>
      <c r="D1" t="s">
        <v>360</v>
      </c>
      <c r="E1" t="s">
        <v>547</v>
      </c>
      <c r="F1" t="s">
        <v>1173</v>
      </c>
      <c r="G1" t="s">
        <v>2</v>
      </c>
      <c r="H1" t="s">
        <v>361</v>
      </c>
    </row>
    <row r="2" spans="1:10" x14ac:dyDescent="0.3">
      <c r="A2" t="s">
        <v>1174</v>
      </c>
      <c r="B2" t="s">
        <v>175</v>
      </c>
      <c r="C2" t="s">
        <v>3</v>
      </c>
      <c r="D2" t="s">
        <v>362</v>
      </c>
      <c r="E2" t="s">
        <v>548</v>
      </c>
      <c r="F2" t="s">
        <v>1175</v>
      </c>
      <c r="G2" t="s">
        <v>2059</v>
      </c>
      <c r="H2" t="s">
        <v>1887</v>
      </c>
      <c r="J2" s="2"/>
    </row>
    <row r="3" spans="1:10" x14ac:dyDescent="0.3">
      <c r="A3" t="s">
        <v>1176</v>
      </c>
      <c r="B3" t="s">
        <v>176</v>
      </c>
      <c r="C3" t="s">
        <v>4</v>
      </c>
      <c r="D3" t="s">
        <v>363</v>
      </c>
      <c r="E3" t="s">
        <v>549</v>
      </c>
      <c r="F3" t="s">
        <v>1177</v>
      </c>
      <c r="G3" t="s">
        <v>2060</v>
      </c>
      <c r="H3" t="s">
        <v>1888</v>
      </c>
    </row>
    <row r="4" spans="1:10" x14ac:dyDescent="0.3">
      <c r="A4" t="s">
        <v>780</v>
      </c>
      <c r="B4" t="s">
        <v>177</v>
      </c>
      <c r="C4" t="s">
        <v>5</v>
      </c>
      <c r="D4" t="s">
        <v>364</v>
      </c>
      <c r="E4" t="s">
        <v>543</v>
      </c>
      <c r="F4" t="s">
        <v>779</v>
      </c>
      <c r="G4" t="s">
        <v>2061</v>
      </c>
      <c r="H4" t="s">
        <v>1889</v>
      </c>
    </row>
    <row r="5" spans="1:10" x14ac:dyDescent="0.3">
      <c r="A5" t="s">
        <v>1180</v>
      </c>
      <c r="B5" t="s">
        <v>178</v>
      </c>
      <c r="C5" t="s">
        <v>6</v>
      </c>
      <c r="D5" t="s">
        <v>365</v>
      </c>
      <c r="E5" t="s">
        <v>550</v>
      </c>
      <c r="F5" t="s">
        <v>1181</v>
      </c>
      <c r="G5" t="s">
        <v>2062</v>
      </c>
      <c r="H5" t="s">
        <v>1890</v>
      </c>
    </row>
    <row r="6" spans="1:10" x14ac:dyDescent="0.3">
      <c r="A6" t="s">
        <v>1182</v>
      </c>
      <c r="B6" t="s">
        <v>179</v>
      </c>
      <c r="C6" t="s">
        <v>7</v>
      </c>
      <c r="D6" t="s">
        <v>366</v>
      </c>
      <c r="E6" t="s">
        <v>551</v>
      </c>
      <c r="F6" t="s">
        <v>1183</v>
      </c>
      <c r="G6" t="s">
        <v>2063</v>
      </c>
      <c r="H6" t="s">
        <v>1891</v>
      </c>
    </row>
    <row r="7" spans="1:10" x14ac:dyDescent="0.3">
      <c r="A7" t="s">
        <v>1184</v>
      </c>
      <c r="B7" t="s">
        <v>180</v>
      </c>
      <c r="C7" t="s">
        <v>8</v>
      </c>
      <c r="D7" t="s">
        <v>367</v>
      </c>
      <c r="E7" t="s">
        <v>552</v>
      </c>
      <c r="F7" t="s">
        <v>1492</v>
      </c>
      <c r="G7" t="s">
        <v>2064</v>
      </c>
      <c r="H7" t="s">
        <v>1892</v>
      </c>
    </row>
    <row r="8" spans="1:10" x14ac:dyDescent="0.3">
      <c r="A8" t="s">
        <v>821</v>
      </c>
      <c r="B8" t="s">
        <v>181</v>
      </c>
      <c r="C8" t="s">
        <v>9</v>
      </c>
      <c r="D8" t="s">
        <v>368</v>
      </c>
      <c r="E8" t="s">
        <v>553</v>
      </c>
      <c r="F8" t="s">
        <v>1185</v>
      </c>
      <c r="G8" t="s">
        <v>2065</v>
      </c>
      <c r="H8" t="s">
        <v>1893</v>
      </c>
    </row>
    <row r="9" spans="1:10" x14ac:dyDescent="0.3">
      <c r="A9" t="s">
        <v>1186</v>
      </c>
      <c r="B9" t="s">
        <v>182</v>
      </c>
      <c r="C9" t="s">
        <v>10</v>
      </c>
      <c r="D9" t="s">
        <v>763</v>
      </c>
      <c r="E9" t="s">
        <v>554</v>
      </c>
      <c r="F9" t="s">
        <v>1187</v>
      </c>
      <c r="G9" t="s">
        <v>2066</v>
      </c>
      <c r="H9" t="s">
        <v>1894</v>
      </c>
    </row>
    <row r="10" spans="1:10" x14ac:dyDescent="0.3">
      <c r="A10" t="s">
        <v>753</v>
      </c>
      <c r="B10" t="s">
        <v>183</v>
      </c>
      <c r="C10" t="s">
        <v>11</v>
      </c>
      <c r="D10" t="s">
        <v>754</v>
      </c>
      <c r="E10" t="s">
        <v>555</v>
      </c>
      <c r="F10" t="s">
        <v>1189</v>
      </c>
      <c r="G10" t="s">
        <v>2067</v>
      </c>
      <c r="H10" t="s">
        <v>1895</v>
      </c>
    </row>
    <row r="11" spans="1:10" x14ac:dyDescent="0.3">
      <c r="A11" t="s">
        <v>940</v>
      </c>
      <c r="B11" t="s">
        <v>184</v>
      </c>
      <c r="C11" t="s">
        <v>12</v>
      </c>
      <c r="D11" t="s">
        <v>370</v>
      </c>
      <c r="E11" t="s">
        <v>556</v>
      </c>
      <c r="F11" t="s">
        <v>939</v>
      </c>
      <c r="G11" t="s">
        <v>2068</v>
      </c>
      <c r="H11" t="s">
        <v>1896</v>
      </c>
    </row>
    <row r="12" spans="1:10" x14ac:dyDescent="0.3">
      <c r="A12" t="s">
        <v>1190</v>
      </c>
      <c r="B12" t="s">
        <v>185</v>
      </c>
      <c r="C12" t="s">
        <v>13</v>
      </c>
      <c r="D12" t="s">
        <v>371</v>
      </c>
      <c r="E12" t="s">
        <v>557</v>
      </c>
      <c r="F12" t="s">
        <v>1191</v>
      </c>
      <c r="G12" t="s">
        <v>2069</v>
      </c>
      <c r="H12" t="s">
        <v>1897</v>
      </c>
    </row>
    <row r="13" spans="1:10" x14ac:dyDescent="0.3">
      <c r="A13" t="s">
        <v>1192</v>
      </c>
      <c r="B13" t="s">
        <v>186</v>
      </c>
      <c r="C13" t="s">
        <v>14</v>
      </c>
      <c r="D13" t="s">
        <v>372</v>
      </c>
      <c r="E13" t="s">
        <v>558</v>
      </c>
      <c r="F13" t="s">
        <v>1193</v>
      </c>
      <c r="G13" t="s">
        <v>2070</v>
      </c>
      <c r="H13" t="s">
        <v>1898</v>
      </c>
    </row>
    <row r="14" spans="1:10" x14ac:dyDescent="0.3">
      <c r="A14" t="s">
        <v>1194</v>
      </c>
      <c r="B14" t="s">
        <v>757</v>
      </c>
      <c r="C14" t="s">
        <v>743</v>
      </c>
      <c r="D14" t="s">
        <v>373</v>
      </c>
      <c r="E14" t="s">
        <v>559</v>
      </c>
      <c r="F14" t="s">
        <v>1195</v>
      </c>
      <c r="G14" t="s">
        <v>2071</v>
      </c>
      <c r="H14" t="s">
        <v>1899</v>
      </c>
    </row>
    <row r="15" spans="1:10" x14ac:dyDescent="0.3">
      <c r="A15" t="s">
        <v>1196</v>
      </c>
      <c r="B15" t="s">
        <v>187</v>
      </c>
      <c r="C15" t="s">
        <v>15</v>
      </c>
      <c r="D15" t="s">
        <v>374</v>
      </c>
      <c r="E15" t="s">
        <v>560</v>
      </c>
      <c r="F15" t="s">
        <v>1197</v>
      </c>
      <c r="G15" t="s">
        <v>2072</v>
      </c>
      <c r="H15" t="s">
        <v>1900</v>
      </c>
    </row>
    <row r="16" spans="1:10" x14ac:dyDescent="0.3">
      <c r="A16" t="s">
        <v>1198</v>
      </c>
      <c r="B16" t="s">
        <v>188</v>
      </c>
      <c r="C16" t="s">
        <v>16</v>
      </c>
      <c r="D16" t="s">
        <v>375</v>
      </c>
      <c r="E16" t="s">
        <v>561</v>
      </c>
      <c r="F16" t="s">
        <v>1199</v>
      </c>
      <c r="G16" t="s">
        <v>2073</v>
      </c>
      <c r="H16" t="s">
        <v>1901</v>
      </c>
    </row>
    <row r="17" spans="1:8" x14ac:dyDescent="0.3">
      <c r="A17" t="s">
        <v>1200</v>
      </c>
      <c r="B17" t="s">
        <v>189</v>
      </c>
      <c r="C17" t="s">
        <v>17</v>
      </c>
      <c r="D17" t="s">
        <v>376</v>
      </c>
      <c r="E17" t="s">
        <v>562</v>
      </c>
      <c r="F17" t="s">
        <v>1201</v>
      </c>
      <c r="G17" t="s">
        <v>2074</v>
      </c>
      <c r="H17" t="s">
        <v>1902</v>
      </c>
    </row>
    <row r="18" spans="1:8" x14ac:dyDescent="0.3">
      <c r="A18" t="s">
        <v>815</v>
      </c>
      <c r="B18" t="s">
        <v>190</v>
      </c>
      <c r="C18" t="s">
        <v>18</v>
      </c>
      <c r="D18" t="s">
        <v>377</v>
      </c>
      <c r="E18" t="s">
        <v>563</v>
      </c>
      <c r="F18" t="s">
        <v>814</v>
      </c>
      <c r="G18" t="s">
        <v>2075</v>
      </c>
      <c r="H18" t="s">
        <v>1903</v>
      </c>
    </row>
    <row r="19" spans="1:8" x14ac:dyDescent="0.3">
      <c r="A19" t="s">
        <v>1202</v>
      </c>
      <c r="B19" t="s">
        <v>191</v>
      </c>
      <c r="C19" t="s">
        <v>19</v>
      </c>
      <c r="D19" t="s">
        <v>378</v>
      </c>
      <c r="E19" t="s">
        <v>564</v>
      </c>
      <c r="F19" t="s">
        <v>1203</v>
      </c>
      <c r="G19" t="s">
        <v>2076</v>
      </c>
      <c r="H19" t="s">
        <v>1904</v>
      </c>
    </row>
    <row r="20" spans="1:8" x14ac:dyDescent="0.3">
      <c r="A20" t="s">
        <v>1204</v>
      </c>
      <c r="B20" t="s">
        <v>192</v>
      </c>
      <c r="C20" t="s">
        <v>20</v>
      </c>
      <c r="D20" t="s">
        <v>379</v>
      </c>
      <c r="E20" t="s">
        <v>565</v>
      </c>
      <c r="F20" t="s">
        <v>1879</v>
      </c>
      <c r="G20" t="s">
        <v>2077</v>
      </c>
      <c r="H20" t="s">
        <v>1905</v>
      </c>
    </row>
    <row r="21" spans="1:8" x14ac:dyDescent="0.3">
      <c r="A21" t="s">
        <v>1205</v>
      </c>
      <c r="B21" t="s">
        <v>193</v>
      </c>
      <c r="C21" t="s">
        <v>21</v>
      </c>
      <c r="D21" t="s">
        <v>380</v>
      </c>
      <c r="E21" t="s">
        <v>566</v>
      </c>
      <c r="F21" t="s">
        <v>1206</v>
      </c>
      <c r="G21" t="s">
        <v>2078</v>
      </c>
      <c r="H21" t="s">
        <v>1906</v>
      </c>
    </row>
    <row r="22" spans="1:8" x14ac:dyDescent="0.3">
      <c r="A22" t="s">
        <v>872</v>
      </c>
      <c r="B22" t="s">
        <v>194</v>
      </c>
      <c r="C22" t="s">
        <v>22</v>
      </c>
      <c r="D22" t="s">
        <v>381</v>
      </c>
      <c r="E22" t="s">
        <v>567</v>
      </c>
      <c r="F22" t="s">
        <v>1880</v>
      </c>
      <c r="G22" t="s">
        <v>2079</v>
      </c>
      <c r="H22" t="s">
        <v>1907</v>
      </c>
    </row>
    <row r="23" spans="1:8" x14ac:dyDescent="0.3">
      <c r="A23" t="s">
        <v>1207</v>
      </c>
      <c r="B23" t="s">
        <v>195</v>
      </c>
      <c r="C23" t="s">
        <v>23</v>
      </c>
      <c r="D23" t="s">
        <v>382</v>
      </c>
      <c r="E23" t="s">
        <v>568</v>
      </c>
      <c r="F23" t="s">
        <v>1208</v>
      </c>
      <c r="G23" t="s">
        <v>2080</v>
      </c>
      <c r="H23" t="s">
        <v>1908</v>
      </c>
    </row>
    <row r="24" spans="1:8" x14ac:dyDescent="0.3">
      <c r="A24" t="s">
        <v>1209</v>
      </c>
      <c r="B24" t="s">
        <v>196</v>
      </c>
      <c r="C24" t="s">
        <v>24</v>
      </c>
      <c r="D24" t="s">
        <v>383</v>
      </c>
      <c r="E24" t="s">
        <v>569</v>
      </c>
      <c r="F24" t="s">
        <v>1210</v>
      </c>
      <c r="G24" t="s">
        <v>2081</v>
      </c>
      <c r="H24" t="s">
        <v>1909</v>
      </c>
    </row>
    <row r="25" spans="1:8" x14ac:dyDescent="0.3">
      <c r="A25" t="s">
        <v>798</v>
      </c>
      <c r="B25" t="s">
        <v>197</v>
      </c>
      <c r="C25" t="s">
        <v>25</v>
      </c>
      <c r="D25" t="s">
        <v>384</v>
      </c>
      <c r="E25" t="s">
        <v>570</v>
      </c>
      <c r="F25" t="s">
        <v>1211</v>
      </c>
      <c r="G25" t="s">
        <v>2082</v>
      </c>
      <c r="H25" t="s">
        <v>1910</v>
      </c>
    </row>
    <row r="26" spans="1:8" x14ac:dyDescent="0.3">
      <c r="A26" t="s">
        <v>1444</v>
      </c>
      <c r="B26" t="s">
        <v>198</v>
      </c>
      <c r="C26" t="s">
        <v>26</v>
      </c>
      <c r="D26" t="s">
        <v>385</v>
      </c>
      <c r="E26" t="s">
        <v>571</v>
      </c>
      <c r="F26" t="s">
        <v>1214</v>
      </c>
      <c r="G26" t="s">
        <v>2083</v>
      </c>
      <c r="H26" t="s">
        <v>1911</v>
      </c>
    </row>
    <row r="27" spans="1:8" x14ac:dyDescent="0.3">
      <c r="A27" t="s">
        <v>928</v>
      </c>
      <c r="B27" t="s">
        <v>199</v>
      </c>
      <c r="C27" t="s">
        <v>27</v>
      </c>
      <c r="D27" t="s">
        <v>386</v>
      </c>
      <c r="E27" t="s">
        <v>572</v>
      </c>
      <c r="F27" t="s">
        <v>927</v>
      </c>
      <c r="G27" t="s">
        <v>2084</v>
      </c>
      <c r="H27" t="s">
        <v>1912</v>
      </c>
    </row>
    <row r="28" spans="1:8" x14ac:dyDescent="0.3">
      <c r="A28" t="s">
        <v>1215</v>
      </c>
      <c r="B28" t="s">
        <v>200</v>
      </c>
      <c r="C28" t="s">
        <v>28</v>
      </c>
      <c r="D28" t="s">
        <v>387</v>
      </c>
      <c r="E28" t="s">
        <v>573</v>
      </c>
      <c r="F28" t="s">
        <v>1216</v>
      </c>
      <c r="G28" t="s">
        <v>2085</v>
      </c>
      <c r="H28" t="s">
        <v>1913</v>
      </c>
    </row>
    <row r="29" spans="1:8" x14ac:dyDescent="0.3">
      <c r="A29" t="s">
        <v>1217</v>
      </c>
      <c r="B29" t="s">
        <v>201</v>
      </c>
      <c r="C29" t="s">
        <v>29</v>
      </c>
      <c r="D29" t="s">
        <v>388</v>
      </c>
      <c r="E29" t="s">
        <v>574</v>
      </c>
      <c r="F29" t="s">
        <v>1218</v>
      </c>
      <c r="G29" t="s">
        <v>2086</v>
      </c>
      <c r="H29" t="s">
        <v>1914</v>
      </c>
    </row>
    <row r="30" spans="1:8" x14ac:dyDescent="0.3">
      <c r="A30" t="s">
        <v>1219</v>
      </c>
      <c r="B30" t="s">
        <v>202</v>
      </c>
      <c r="C30" t="s">
        <v>30</v>
      </c>
      <c r="D30" t="s">
        <v>389</v>
      </c>
      <c r="E30" t="s">
        <v>575</v>
      </c>
      <c r="F30" t="s">
        <v>1220</v>
      </c>
      <c r="G30" t="s">
        <v>2087</v>
      </c>
      <c r="H30" t="s">
        <v>1915</v>
      </c>
    </row>
    <row r="31" spans="1:8" x14ac:dyDescent="0.3">
      <c r="A31" t="s">
        <v>1221</v>
      </c>
      <c r="B31" t="s">
        <v>203</v>
      </c>
      <c r="C31" t="s">
        <v>31</v>
      </c>
      <c r="D31" t="s">
        <v>390</v>
      </c>
      <c r="E31" t="s">
        <v>576</v>
      </c>
      <c r="F31" t="s">
        <v>1222</v>
      </c>
      <c r="G31" t="s">
        <v>2088</v>
      </c>
      <c r="H31" t="s">
        <v>1916</v>
      </c>
    </row>
    <row r="32" spans="1:8" x14ac:dyDescent="0.3">
      <c r="A32" t="s">
        <v>1223</v>
      </c>
      <c r="B32" t="s">
        <v>204</v>
      </c>
      <c r="C32" t="s">
        <v>32</v>
      </c>
      <c r="D32" t="s">
        <v>755</v>
      </c>
      <c r="E32" t="s">
        <v>577</v>
      </c>
      <c r="F32" t="s">
        <v>1224</v>
      </c>
      <c r="G32" t="s">
        <v>2089</v>
      </c>
      <c r="H32" t="s">
        <v>1917</v>
      </c>
    </row>
    <row r="33" spans="1:8" x14ac:dyDescent="0.3">
      <c r="A33" t="s">
        <v>1225</v>
      </c>
      <c r="B33" t="s">
        <v>205</v>
      </c>
      <c r="C33" t="s">
        <v>33</v>
      </c>
      <c r="D33" t="s">
        <v>391</v>
      </c>
      <c r="E33" t="s">
        <v>578</v>
      </c>
      <c r="F33" t="s">
        <v>1226</v>
      </c>
      <c r="G33" t="s">
        <v>2090</v>
      </c>
      <c r="H33" t="s">
        <v>1918</v>
      </c>
    </row>
    <row r="34" spans="1:8" x14ac:dyDescent="0.3">
      <c r="A34" t="s">
        <v>1229</v>
      </c>
      <c r="B34" t="s">
        <v>206</v>
      </c>
      <c r="C34" t="s">
        <v>34</v>
      </c>
      <c r="D34" t="s">
        <v>392</v>
      </c>
      <c r="E34" t="s">
        <v>579</v>
      </c>
      <c r="F34" t="s">
        <v>1230</v>
      </c>
      <c r="G34" t="s">
        <v>2091</v>
      </c>
      <c r="H34" t="s">
        <v>1919</v>
      </c>
    </row>
    <row r="35" spans="1:8" x14ac:dyDescent="0.3">
      <c r="A35" t="s">
        <v>806</v>
      </c>
      <c r="B35" t="s">
        <v>210</v>
      </c>
      <c r="C35" t="s">
        <v>37</v>
      </c>
      <c r="D35" t="s">
        <v>395</v>
      </c>
      <c r="E35" t="s">
        <v>583</v>
      </c>
      <c r="F35" t="s">
        <v>1233</v>
      </c>
      <c r="G35" t="s">
        <v>2092</v>
      </c>
      <c r="H35" t="s">
        <v>1920</v>
      </c>
    </row>
    <row r="36" spans="1:8" x14ac:dyDescent="0.3">
      <c r="A36" t="s">
        <v>1445</v>
      </c>
      <c r="B36" t="s">
        <v>211</v>
      </c>
      <c r="C36" t="s">
        <v>38</v>
      </c>
      <c r="D36" t="s">
        <v>396</v>
      </c>
      <c r="E36" t="s">
        <v>584</v>
      </c>
      <c r="F36" t="s">
        <v>1234</v>
      </c>
      <c r="G36" t="s">
        <v>2093</v>
      </c>
      <c r="H36" t="s">
        <v>1921</v>
      </c>
    </row>
    <row r="37" spans="1:8" x14ac:dyDescent="0.3">
      <c r="A37" t="s">
        <v>868</v>
      </c>
      <c r="B37" t="s">
        <v>309</v>
      </c>
      <c r="C37" t="s">
        <v>127</v>
      </c>
      <c r="D37" t="s">
        <v>494</v>
      </c>
      <c r="E37" t="s">
        <v>680</v>
      </c>
      <c r="F37" t="s">
        <v>1235</v>
      </c>
      <c r="G37" t="s">
        <v>2094</v>
      </c>
      <c r="H37" t="s">
        <v>1922</v>
      </c>
    </row>
    <row r="38" spans="1:8" x14ac:dyDescent="0.3">
      <c r="A38" t="s">
        <v>1236</v>
      </c>
      <c r="B38" t="s">
        <v>212</v>
      </c>
      <c r="C38" t="s">
        <v>762</v>
      </c>
      <c r="D38" t="s">
        <v>397</v>
      </c>
      <c r="E38" t="s">
        <v>585</v>
      </c>
      <c r="F38" t="s">
        <v>1237</v>
      </c>
      <c r="G38" t="s">
        <v>2095</v>
      </c>
      <c r="H38" t="s">
        <v>1923</v>
      </c>
    </row>
    <row r="39" spans="1:8" x14ac:dyDescent="0.3">
      <c r="A39" t="s">
        <v>1240</v>
      </c>
      <c r="B39" t="s">
        <v>213</v>
      </c>
      <c r="C39" t="s">
        <v>39</v>
      </c>
      <c r="D39" t="s">
        <v>399</v>
      </c>
      <c r="E39" t="s">
        <v>586</v>
      </c>
      <c r="F39" t="s">
        <v>1241</v>
      </c>
      <c r="G39" t="s">
        <v>2096</v>
      </c>
      <c r="H39" t="s">
        <v>1924</v>
      </c>
    </row>
    <row r="40" spans="1:8" x14ac:dyDescent="0.3">
      <c r="A40" t="s">
        <v>854</v>
      </c>
      <c r="B40" t="s">
        <v>214</v>
      </c>
      <c r="C40" t="s">
        <v>40</v>
      </c>
      <c r="D40" t="s">
        <v>400</v>
      </c>
      <c r="E40" t="s">
        <v>587</v>
      </c>
      <c r="F40" t="s">
        <v>853</v>
      </c>
      <c r="G40" t="s">
        <v>2097</v>
      </c>
      <c r="H40" t="s">
        <v>1925</v>
      </c>
    </row>
    <row r="41" spans="1:8" x14ac:dyDescent="0.3">
      <c r="A41" t="s">
        <v>1242</v>
      </c>
      <c r="B41" t="s">
        <v>215</v>
      </c>
      <c r="C41" t="s">
        <v>42</v>
      </c>
      <c r="D41" t="s">
        <v>401</v>
      </c>
      <c r="E41" t="s">
        <v>588</v>
      </c>
      <c r="F41" t="s">
        <v>1243</v>
      </c>
      <c r="G41" t="s">
        <v>2098</v>
      </c>
      <c r="H41" t="s">
        <v>1926</v>
      </c>
    </row>
    <row r="42" spans="1:8" x14ac:dyDescent="0.3">
      <c r="A42" t="s">
        <v>1244</v>
      </c>
      <c r="B42" t="s">
        <v>216</v>
      </c>
      <c r="C42" t="s">
        <v>43</v>
      </c>
      <c r="D42" t="s">
        <v>402</v>
      </c>
      <c r="E42" t="s">
        <v>589</v>
      </c>
      <c r="F42" t="s">
        <v>914</v>
      </c>
      <c r="G42" t="s">
        <v>2099</v>
      </c>
      <c r="H42" t="s">
        <v>1927</v>
      </c>
    </row>
    <row r="43" spans="1:8" x14ac:dyDescent="0.3">
      <c r="A43" t="s">
        <v>1245</v>
      </c>
      <c r="B43" t="s">
        <v>217</v>
      </c>
      <c r="C43" t="s">
        <v>44</v>
      </c>
      <c r="D43" t="s">
        <v>403</v>
      </c>
      <c r="E43" t="s">
        <v>590</v>
      </c>
      <c r="F43" t="s">
        <v>867</v>
      </c>
      <c r="G43" t="s">
        <v>2100</v>
      </c>
      <c r="H43" t="s">
        <v>1928</v>
      </c>
    </row>
    <row r="44" spans="1:8" x14ac:dyDescent="0.3">
      <c r="A44" t="s">
        <v>834</v>
      </c>
      <c r="B44" t="s">
        <v>218</v>
      </c>
      <c r="C44" t="s">
        <v>45</v>
      </c>
      <c r="D44" t="s">
        <v>404</v>
      </c>
      <c r="E44" t="s">
        <v>591</v>
      </c>
      <c r="F44" t="s">
        <v>833</v>
      </c>
      <c r="G44" t="s">
        <v>2101</v>
      </c>
      <c r="H44" t="s">
        <v>1929</v>
      </c>
    </row>
    <row r="45" spans="1:8" x14ac:dyDescent="0.3">
      <c r="A45" t="s">
        <v>839</v>
      </c>
      <c r="B45" t="s">
        <v>219</v>
      </c>
      <c r="C45" t="s">
        <v>46</v>
      </c>
      <c r="D45" t="s">
        <v>405</v>
      </c>
      <c r="E45" t="s">
        <v>592</v>
      </c>
      <c r="F45" t="s">
        <v>839</v>
      </c>
      <c r="G45" t="s">
        <v>2102</v>
      </c>
      <c r="H45" t="s">
        <v>1930</v>
      </c>
    </row>
    <row r="46" spans="1:8" x14ac:dyDescent="0.3">
      <c r="A46" t="s">
        <v>1246</v>
      </c>
      <c r="B46" t="s">
        <v>220</v>
      </c>
      <c r="C46" t="s">
        <v>48</v>
      </c>
      <c r="D46" t="s">
        <v>406</v>
      </c>
      <c r="E46" t="s">
        <v>593</v>
      </c>
      <c r="F46" t="s">
        <v>1247</v>
      </c>
      <c r="G46" t="s">
        <v>2103</v>
      </c>
      <c r="H46" t="s">
        <v>1931</v>
      </c>
    </row>
    <row r="47" spans="1:8" x14ac:dyDescent="0.3">
      <c r="A47" t="s">
        <v>1446</v>
      </c>
      <c r="B47" t="s">
        <v>221</v>
      </c>
      <c r="C47" t="s">
        <v>49</v>
      </c>
      <c r="D47" t="s">
        <v>407</v>
      </c>
      <c r="E47" t="s">
        <v>594</v>
      </c>
      <c r="F47" t="s">
        <v>1248</v>
      </c>
      <c r="G47" t="s">
        <v>2104</v>
      </c>
      <c r="H47" t="s">
        <v>1932</v>
      </c>
    </row>
    <row r="48" spans="1:8" x14ac:dyDescent="0.3">
      <c r="A48" t="s">
        <v>849</v>
      </c>
      <c r="B48" t="s">
        <v>222</v>
      </c>
      <c r="C48" t="s">
        <v>50</v>
      </c>
      <c r="D48" t="s">
        <v>408</v>
      </c>
      <c r="E48" t="s">
        <v>595</v>
      </c>
      <c r="F48" t="s">
        <v>1251</v>
      </c>
      <c r="G48" t="s">
        <v>2105</v>
      </c>
      <c r="H48" t="s">
        <v>1933</v>
      </c>
    </row>
    <row r="49" spans="1:8" x14ac:dyDescent="0.3">
      <c r="A49" t="s">
        <v>823</v>
      </c>
      <c r="B49" t="s">
        <v>223</v>
      </c>
      <c r="C49" t="s">
        <v>51</v>
      </c>
      <c r="D49" t="s">
        <v>409</v>
      </c>
      <c r="E49" t="s">
        <v>596</v>
      </c>
      <c r="F49" t="s">
        <v>822</v>
      </c>
      <c r="G49" t="s">
        <v>2106</v>
      </c>
      <c r="H49" t="s">
        <v>1934</v>
      </c>
    </row>
    <row r="50" spans="1:8" x14ac:dyDescent="0.3">
      <c r="A50" t="s">
        <v>1252</v>
      </c>
      <c r="B50" t="s">
        <v>224</v>
      </c>
      <c r="C50" t="s">
        <v>52</v>
      </c>
      <c r="D50" t="s">
        <v>410</v>
      </c>
      <c r="E50" t="s">
        <v>597</v>
      </c>
      <c r="F50" t="s">
        <v>1253</v>
      </c>
      <c r="G50" t="s">
        <v>2107</v>
      </c>
      <c r="H50" t="s">
        <v>1935</v>
      </c>
    </row>
    <row r="51" spans="1:8" x14ac:dyDescent="0.3">
      <c r="A51" t="s">
        <v>1254</v>
      </c>
      <c r="B51" t="s">
        <v>226</v>
      </c>
      <c r="C51" t="s">
        <v>53</v>
      </c>
      <c r="D51" t="s">
        <v>411</v>
      </c>
      <c r="E51" t="s">
        <v>598</v>
      </c>
      <c r="F51" t="s">
        <v>1255</v>
      </c>
      <c r="G51" t="s">
        <v>2108</v>
      </c>
      <c r="H51" t="s">
        <v>1936</v>
      </c>
    </row>
    <row r="52" spans="1:8" x14ac:dyDescent="0.3">
      <c r="A52" t="s">
        <v>1256</v>
      </c>
      <c r="B52" t="s">
        <v>227</v>
      </c>
      <c r="C52" t="s">
        <v>54</v>
      </c>
      <c r="D52" t="s">
        <v>412</v>
      </c>
      <c r="E52" t="s">
        <v>599</v>
      </c>
      <c r="F52" t="s">
        <v>1257</v>
      </c>
      <c r="G52" t="s">
        <v>2109</v>
      </c>
      <c r="H52" t="s">
        <v>1937</v>
      </c>
    </row>
    <row r="53" spans="1:8" x14ac:dyDescent="0.3">
      <c r="A53" t="s">
        <v>1258</v>
      </c>
      <c r="B53" t="s">
        <v>228</v>
      </c>
      <c r="C53" t="s">
        <v>55</v>
      </c>
      <c r="D53" t="s">
        <v>413</v>
      </c>
      <c r="E53" t="s">
        <v>600</v>
      </c>
      <c r="F53" t="s">
        <v>1259</v>
      </c>
      <c r="G53" t="s">
        <v>2110</v>
      </c>
      <c r="H53" t="s">
        <v>1938</v>
      </c>
    </row>
    <row r="54" spans="1:8" x14ac:dyDescent="0.3">
      <c r="A54" t="s">
        <v>1448</v>
      </c>
      <c r="B54" t="s">
        <v>229</v>
      </c>
      <c r="C54" t="s">
        <v>56</v>
      </c>
      <c r="D54" t="s">
        <v>414</v>
      </c>
      <c r="E54" t="s">
        <v>601</v>
      </c>
      <c r="F54" t="s">
        <v>1884</v>
      </c>
      <c r="G54" t="s">
        <v>2111</v>
      </c>
      <c r="H54" t="s">
        <v>1939</v>
      </c>
    </row>
    <row r="55" spans="1:8" x14ac:dyDescent="0.3">
      <c r="A55" t="s">
        <v>1260</v>
      </c>
      <c r="B55" t="s">
        <v>230</v>
      </c>
      <c r="C55" t="s">
        <v>57</v>
      </c>
      <c r="D55" t="s">
        <v>415</v>
      </c>
      <c r="E55" t="s">
        <v>546</v>
      </c>
      <c r="F55" t="s">
        <v>1261</v>
      </c>
      <c r="G55" t="s">
        <v>2112</v>
      </c>
      <c r="H55" t="s">
        <v>1940</v>
      </c>
    </row>
    <row r="56" spans="1:8" x14ac:dyDescent="0.3">
      <c r="A56" t="s">
        <v>1266</v>
      </c>
      <c r="B56" t="s">
        <v>231</v>
      </c>
      <c r="C56" t="s">
        <v>58</v>
      </c>
      <c r="D56" t="s">
        <v>750</v>
      </c>
      <c r="E56" t="s">
        <v>602</v>
      </c>
      <c r="F56" t="s">
        <v>1267</v>
      </c>
      <c r="G56" t="s">
        <v>2113</v>
      </c>
      <c r="H56" t="s">
        <v>1941</v>
      </c>
    </row>
    <row r="57" spans="1:8" x14ac:dyDescent="0.3">
      <c r="A57" t="s">
        <v>856</v>
      </c>
      <c r="B57" t="s">
        <v>232</v>
      </c>
      <c r="C57" t="s">
        <v>59</v>
      </c>
      <c r="D57" t="s">
        <v>416</v>
      </c>
      <c r="E57" t="s">
        <v>749</v>
      </c>
      <c r="F57" t="s">
        <v>855</v>
      </c>
      <c r="G57" t="s">
        <v>2114</v>
      </c>
      <c r="H57" t="s">
        <v>1942</v>
      </c>
    </row>
    <row r="58" spans="1:8" x14ac:dyDescent="0.3">
      <c r="A58" t="s">
        <v>810</v>
      </c>
      <c r="B58" t="s">
        <v>233</v>
      </c>
      <c r="C58" t="s">
        <v>60</v>
      </c>
      <c r="D58" t="s">
        <v>417</v>
      </c>
      <c r="E58" t="s">
        <v>604</v>
      </c>
      <c r="F58" t="s">
        <v>909</v>
      </c>
      <c r="G58" t="s">
        <v>2115</v>
      </c>
      <c r="H58" t="s">
        <v>1943</v>
      </c>
    </row>
    <row r="59" spans="1:8" x14ac:dyDescent="0.3">
      <c r="A59" t="s">
        <v>1271</v>
      </c>
      <c r="B59" t="s">
        <v>234</v>
      </c>
      <c r="C59" t="s">
        <v>61</v>
      </c>
      <c r="D59" t="s">
        <v>418</v>
      </c>
      <c r="E59" t="s">
        <v>773</v>
      </c>
      <c r="F59" t="s">
        <v>1272</v>
      </c>
      <c r="G59" t="s">
        <v>2116</v>
      </c>
      <c r="H59" t="s">
        <v>1944</v>
      </c>
    </row>
    <row r="60" spans="1:8" x14ac:dyDescent="0.3">
      <c r="A60" t="s">
        <v>1275</v>
      </c>
      <c r="B60" t="s">
        <v>235</v>
      </c>
      <c r="C60" t="s">
        <v>62</v>
      </c>
      <c r="D60" t="s">
        <v>419</v>
      </c>
      <c r="E60" t="s">
        <v>605</v>
      </c>
      <c r="F60" t="s">
        <v>1276</v>
      </c>
      <c r="G60" t="s">
        <v>2117</v>
      </c>
      <c r="H60" t="s">
        <v>1945</v>
      </c>
    </row>
    <row r="61" spans="1:8" x14ac:dyDescent="0.3">
      <c r="A61" t="s">
        <v>803</v>
      </c>
      <c r="B61" t="s">
        <v>236</v>
      </c>
      <c r="C61" t="s">
        <v>63</v>
      </c>
      <c r="D61" t="s">
        <v>420</v>
      </c>
      <c r="E61" t="s">
        <v>606</v>
      </c>
      <c r="F61" t="s">
        <v>802</v>
      </c>
      <c r="G61" t="s">
        <v>2118</v>
      </c>
      <c r="H61" t="s">
        <v>1946</v>
      </c>
    </row>
    <row r="62" spans="1:8" x14ac:dyDescent="0.3">
      <c r="A62" t="s">
        <v>1277</v>
      </c>
      <c r="B62" t="s">
        <v>237</v>
      </c>
      <c r="C62" t="s">
        <v>64</v>
      </c>
      <c r="D62" t="s">
        <v>421</v>
      </c>
      <c r="E62" t="s">
        <v>607</v>
      </c>
      <c r="F62" t="s">
        <v>1278</v>
      </c>
      <c r="G62" t="s">
        <v>2119</v>
      </c>
      <c r="H62" t="s">
        <v>1947</v>
      </c>
    </row>
    <row r="63" spans="1:8" x14ac:dyDescent="0.3">
      <c r="A63" t="s">
        <v>788</v>
      </c>
      <c r="B63" t="s">
        <v>238</v>
      </c>
      <c r="C63" t="s">
        <v>65</v>
      </c>
      <c r="D63" t="s">
        <v>422</v>
      </c>
      <c r="E63" t="s">
        <v>608</v>
      </c>
      <c r="F63" t="s">
        <v>787</v>
      </c>
      <c r="G63" t="s">
        <v>2120</v>
      </c>
      <c r="H63" t="s">
        <v>1948</v>
      </c>
    </row>
    <row r="64" spans="1:8" x14ac:dyDescent="0.3">
      <c r="A64" t="s">
        <v>1279</v>
      </c>
      <c r="B64" t="s">
        <v>239</v>
      </c>
      <c r="C64" t="s">
        <v>66</v>
      </c>
      <c r="D64" t="s">
        <v>764</v>
      </c>
      <c r="E64" t="s">
        <v>591</v>
      </c>
      <c r="F64" t="s">
        <v>1280</v>
      </c>
      <c r="G64" t="s">
        <v>2121</v>
      </c>
      <c r="H64" t="s">
        <v>1949</v>
      </c>
    </row>
    <row r="65" spans="1:8" x14ac:dyDescent="0.3">
      <c r="A65" t="s">
        <v>847</v>
      </c>
      <c r="B65" t="s">
        <v>240</v>
      </c>
      <c r="C65" t="s">
        <v>730</v>
      </c>
      <c r="D65" t="s">
        <v>424</v>
      </c>
      <c r="E65" t="s">
        <v>609</v>
      </c>
      <c r="F65" t="s">
        <v>847</v>
      </c>
      <c r="G65" t="s">
        <v>2122</v>
      </c>
      <c r="H65" t="s">
        <v>1950</v>
      </c>
    </row>
    <row r="66" spans="1:8" x14ac:dyDescent="0.3">
      <c r="A66" t="s">
        <v>913</v>
      </c>
      <c r="B66" t="s">
        <v>241</v>
      </c>
      <c r="C66" t="s">
        <v>47</v>
      </c>
      <c r="D66" t="s">
        <v>425</v>
      </c>
      <c r="E66" t="s">
        <v>610</v>
      </c>
      <c r="F66" t="s">
        <v>1285</v>
      </c>
      <c r="G66" t="s">
        <v>2123</v>
      </c>
      <c r="H66" t="s">
        <v>1951</v>
      </c>
    </row>
    <row r="67" spans="1:8" x14ac:dyDescent="0.3">
      <c r="A67" t="s">
        <v>1286</v>
      </c>
      <c r="B67" t="s">
        <v>242</v>
      </c>
      <c r="C67" t="s">
        <v>47</v>
      </c>
      <c r="D67" t="s">
        <v>426</v>
      </c>
      <c r="E67" t="s">
        <v>611</v>
      </c>
      <c r="F67" t="s">
        <v>1287</v>
      </c>
      <c r="G67" t="s">
        <v>2124</v>
      </c>
      <c r="H67" t="s">
        <v>1952</v>
      </c>
    </row>
    <row r="68" spans="1:8" x14ac:dyDescent="0.3">
      <c r="A68" t="s">
        <v>845</v>
      </c>
      <c r="B68" t="s">
        <v>243</v>
      </c>
      <c r="C68" t="s">
        <v>68</v>
      </c>
      <c r="D68" t="s">
        <v>427</v>
      </c>
      <c r="E68" t="s">
        <v>612</v>
      </c>
      <c r="F68" t="s">
        <v>844</v>
      </c>
      <c r="G68" t="s">
        <v>2125</v>
      </c>
      <c r="H68" t="s">
        <v>1953</v>
      </c>
    </row>
    <row r="69" spans="1:8" x14ac:dyDescent="0.3">
      <c r="A69" t="s">
        <v>1288</v>
      </c>
      <c r="B69" t="s">
        <v>244</v>
      </c>
      <c r="C69" t="s">
        <v>69</v>
      </c>
      <c r="D69" t="s">
        <v>428</v>
      </c>
      <c r="E69" t="s">
        <v>613</v>
      </c>
      <c r="F69" t="s">
        <v>1289</v>
      </c>
      <c r="G69" t="s">
        <v>2126</v>
      </c>
      <c r="H69" t="s">
        <v>1954</v>
      </c>
    </row>
    <row r="70" spans="1:8" x14ac:dyDescent="0.3">
      <c r="A70" t="s">
        <v>1291</v>
      </c>
      <c r="B70" t="s">
        <v>245</v>
      </c>
      <c r="C70" t="s">
        <v>756</v>
      </c>
      <c r="D70" t="s">
        <v>429</v>
      </c>
      <c r="E70" t="s">
        <v>614</v>
      </c>
      <c r="F70" t="s">
        <v>1292</v>
      </c>
      <c r="G70" t="s">
        <v>2127</v>
      </c>
      <c r="H70" t="s">
        <v>1955</v>
      </c>
    </row>
    <row r="71" spans="1:8" x14ac:dyDescent="0.3">
      <c r="A71" t="s">
        <v>819</v>
      </c>
      <c r="B71" t="s">
        <v>246</v>
      </c>
      <c r="C71" t="s">
        <v>70</v>
      </c>
      <c r="D71" t="s">
        <v>430</v>
      </c>
      <c r="E71" t="s">
        <v>615</v>
      </c>
      <c r="F71" t="s">
        <v>818</v>
      </c>
      <c r="G71" t="s">
        <v>2128</v>
      </c>
      <c r="H71" t="s">
        <v>1956</v>
      </c>
    </row>
    <row r="72" spans="1:8" x14ac:dyDescent="0.3">
      <c r="A72" t="s">
        <v>1231</v>
      </c>
      <c r="B72" t="s">
        <v>207</v>
      </c>
      <c r="C72" t="s">
        <v>742</v>
      </c>
      <c r="D72" t="s">
        <v>366</v>
      </c>
      <c r="E72" t="s">
        <v>580</v>
      </c>
      <c r="F72" t="s">
        <v>1232</v>
      </c>
      <c r="G72" t="s">
        <v>2129</v>
      </c>
      <c r="H72" t="s">
        <v>1957</v>
      </c>
    </row>
    <row r="73" spans="1:8" x14ac:dyDescent="0.3">
      <c r="A73" t="s">
        <v>860</v>
      </c>
      <c r="B73" t="s">
        <v>208</v>
      </c>
      <c r="C73" t="s">
        <v>35</v>
      </c>
      <c r="D73" t="s">
        <v>393</v>
      </c>
      <c r="E73" t="s">
        <v>581</v>
      </c>
      <c r="F73" t="s">
        <v>922</v>
      </c>
      <c r="G73" t="s">
        <v>2130</v>
      </c>
      <c r="H73" t="s">
        <v>1958</v>
      </c>
    </row>
    <row r="74" spans="1:8" x14ac:dyDescent="0.3">
      <c r="A74" t="s">
        <v>796</v>
      </c>
      <c r="B74" t="s">
        <v>209</v>
      </c>
      <c r="C74" t="s">
        <v>36</v>
      </c>
      <c r="D74" t="s">
        <v>394</v>
      </c>
      <c r="E74" t="s">
        <v>582</v>
      </c>
      <c r="F74" t="s">
        <v>795</v>
      </c>
      <c r="G74" t="s">
        <v>2131</v>
      </c>
      <c r="H74" t="s">
        <v>1959</v>
      </c>
    </row>
    <row r="75" spans="1:8" x14ac:dyDescent="0.3">
      <c r="A75" t="s">
        <v>918</v>
      </c>
      <c r="B75" t="s">
        <v>247</v>
      </c>
      <c r="C75" t="s">
        <v>71</v>
      </c>
      <c r="D75" t="s">
        <v>431</v>
      </c>
      <c r="E75" t="s">
        <v>616</v>
      </c>
      <c r="F75" t="s">
        <v>1293</v>
      </c>
      <c r="G75" t="s">
        <v>2121</v>
      </c>
      <c r="H75" t="s">
        <v>1960</v>
      </c>
    </row>
    <row r="76" spans="1:8" x14ac:dyDescent="0.3">
      <c r="A76" t="s">
        <v>808</v>
      </c>
      <c r="B76" t="s">
        <v>248</v>
      </c>
      <c r="C76" t="s">
        <v>254</v>
      </c>
      <c r="D76" t="s">
        <v>432</v>
      </c>
      <c r="E76" t="s">
        <v>617</v>
      </c>
      <c r="F76" t="s">
        <v>1294</v>
      </c>
      <c r="G76" t="s">
        <v>2132</v>
      </c>
      <c r="H76" t="s">
        <v>1961</v>
      </c>
    </row>
    <row r="77" spans="1:8" x14ac:dyDescent="0.3">
      <c r="A77" t="s">
        <v>863</v>
      </c>
      <c r="B77" t="s">
        <v>249</v>
      </c>
      <c r="C77" t="s">
        <v>72</v>
      </c>
      <c r="D77" t="s">
        <v>433</v>
      </c>
      <c r="E77" t="s">
        <v>618</v>
      </c>
      <c r="F77" t="s">
        <v>862</v>
      </c>
      <c r="G77" t="s">
        <v>2133</v>
      </c>
      <c r="H77" t="s">
        <v>1962</v>
      </c>
    </row>
    <row r="78" spans="1:8" x14ac:dyDescent="0.3">
      <c r="A78" t="s">
        <v>1443</v>
      </c>
      <c r="B78" t="s">
        <v>250</v>
      </c>
      <c r="C78" t="s">
        <v>73</v>
      </c>
      <c r="D78" t="s">
        <v>434</v>
      </c>
      <c r="E78" t="s">
        <v>619</v>
      </c>
      <c r="F78" t="s">
        <v>1295</v>
      </c>
      <c r="G78" t="s">
        <v>2134</v>
      </c>
      <c r="H78" t="s">
        <v>1963</v>
      </c>
    </row>
    <row r="79" spans="1:8" x14ac:dyDescent="0.3">
      <c r="A79" t="s">
        <v>1296</v>
      </c>
      <c r="B79" t="s">
        <v>251</v>
      </c>
      <c r="C79" t="s">
        <v>74</v>
      </c>
      <c r="D79" t="s">
        <v>435</v>
      </c>
      <c r="E79" t="s">
        <v>620</v>
      </c>
      <c r="F79" t="s">
        <v>1297</v>
      </c>
      <c r="G79" t="s">
        <v>2135</v>
      </c>
      <c r="H79" t="s">
        <v>1964</v>
      </c>
    </row>
    <row r="80" spans="1:8" x14ac:dyDescent="0.3">
      <c r="A80" t="s">
        <v>800</v>
      </c>
      <c r="B80" t="s">
        <v>252</v>
      </c>
      <c r="C80" t="s">
        <v>75</v>
      </c>
      <c r="D80" t="s">
        <v>436</v>
      </c>
      <c r="E80" t="s">
        <v>621</v>
      </c>
      <c r="F80" t="s">
        <v>840</v>
      </c>
      <c r="G80" t="s">
        <v>2136</v>
      </c>
      <c r="H80" t="s">
        <v>1965</v>
      </c>
    </row>
    <row r="81" spans="1:8" x14ac:dyDescent="0.3">
      <c r="A81" t="s">
        <v>1298</v>
      </c>
      <c r="B81" t="s">
        <v>253</v>
      </c>
      <c r="C81" t="s">
        <v>76</v>
      </c>
      <c r="D81" t="s">
        <v>437</v>
      </c>
      <c r="E81" t="s">
        <v>622</v>
      </c>
      <c r="F81" t="s">
        <v>1299</v>
      </c>
      <c r="G81" t="s">
        <v>2137</v>
      </c>
      <c r="H81" t="s">
        <v>1966</v>
      </c>
    </row>
    <row r="82" spans="1:8" x14ac:dyDescent="0.3">
      <c r="A82" t="s">
        <v>890</v>
      </c>
      <c r="B82" t="s">
        <v>254</v>
      </c>
      <c r="C82" t="s">
        <v>77</v>
      </c>
      <c r="D82" t="s">
        <v>438</v>
      </c>
      <c r="E82" t="s">
        <v>623</v>
      </c>
      <c r="F82" t="s">
        <v>920</v>
      </c>
      <c r="G82" t="s">
        <v>2138</v>
      </c>
      <c r="H82" t="s">
        <v>1967</v>
      </c>
    </row>
    <row r="83" spans="1:8" x14ac:dyDescent="0.3">
      <c r="A83" t="s">
        <v>866</v>
      </c>
      <c r="B83" t="s">
        <v>255</v>
      </c>
      <c r="C83" t="s">
        <v>78</v>
      </c>
      <c r="D83" t="s">
        <v>439</v>
      </c>
      <c r="E83" t="s">
        <v>624</v>
      </c>
      <c r="F83" t="s">
        <v>865</v>
      </c>
      <c r="G83" t="s">
        <v>2139</v>
      </c>
      <c r="H83" t="s">
        <v>1968</v>
      </c>
    </row>
    <row r="84" spans="1:8" x14ac:dyDescent="0.3">
      <c r="A84" t="s">
        <v>1450</v>
      </c>
      <c r="B84" t="s">
        <v>256</v>
      </c>
      <c r="C84" t="s">
        <v>79</v>
      </c>
      <c r="D84" t="s">
        <v>440</v>
      </c>
      <c r="E84" t="s">
        <v>625</v>
      </c>
      <c r="F84" t="s">
        <v>935</v>
      </c>
      <c r="G84" t="s">
        <v>2140</v>
      </c>
      <c r="H84" t="s">
        <v>1969</v>
      </c>
    </row>
    <row r="85" spans="1:8" x14ac:dyDescent="0.3">
      <c r="A85" t="s">
        <v>1300</v>
      </c>
      <c r="B85" t="s">
        <v>257</v>
      </c>
      <c r="C85" t="s">
        <v>739</v>
      </c>
      <c r="D85" t="s">
        <v>441</v>
      </c>
      <c r="E85" t="s">
        <v>626</v>
      </c>
      <c r="F85" t="s">
        <v>1301</v>
      </c>
      <c r="G85" t="s">
        <v>2141</v>
      </c>
      <c r="H85" t="s">
        <v>1970</v>
      </c>
    </row>
    <row r="86" spans="1:8" x14ac:dyDescent="0.3">
      <c r="A86" t="s">
        <v>1302</v>
      </c>
      <c r="B86" t="s">
        <v>258</v>
      </c>
      <c r="C86" t="s">
        <v>80</v>
      </c>
      <c r="D86" t="s">
        <v>442</v>
      </c>
      <c r="E86" t="s">
        <v>627</v>
      </c>
      <c r="F86" t="s">
        <v>1303</v>
      </c>
      <c r="G86" t="s">
        <v>2142</v>
      </c>
      <c r="H86" t="s">
        <v>1971</v>
      </c>
    </row>
    <row r="87" spans="1:8" x14ac:dyDescent="0.3">
      <c r="A87" t="s">
        <v>898</v>
      </c>
      <c r="B87" t="s">
        <v>259</v>
      </c>
      <c r="C87" t="s">
        <v>81</v>
      </c>
      <c r="D87" t="s">
        <v>443</v>
      </c>
      <c r="E87" t="s">
        <v>628</v>
      </c>
      <c r="F87" t="s">
        <v>897</v>
      </c>
      <c r="G87" t="s">
        <v>2143</v>
      </c>
      <c r="H87" t="s">
        <v>1972</v>
      </c>
    </row>
    <row r="88" spans="1:8" x14ac:dyDescent="0.3">
      <c r="A88" t="s">
        <v>1304</v>
      </c>
      <c r="B88" t="s">
        <v>260</v>
      </c>
      <c r="C88" t="s">
        <v>82</v>
      </c>
      <c r="D88" t="s">
        <v>444</v>
      </c>
      <c r="E88" t="s">
        <v>629</v>
      </c>
      <c r="F88" t="s">
        <v>1305</v>
      </c>
      <c r="G88" t="s">
        <v>2144</v>
      </c>
      <c r="H88" t="s">
        <v>1973</v>
      </c>
    </row>
    <row r="89" spans="1:8" x14ac:dyDescent="0.3">
      <c r="A89" t="s">
        <v>1306</v>
      </c>
      <c r="B89" t="s">
        <v>107</v>
      </c>
      <c r="C89" t="s">
        <v>738</v>
      </c>
      <c r="D89" t="s">
        <v>445</v>
      </c>
      <c r="E89" t="s">
        <v>630</v>
      </c>
      <c r="F89" t="s">
        <v>1306</v>
      </c>
      <c r="G89" t="s">
        <v>2145</v>
      </c>
      <c r="H89" t="s">
        <v>1974</v>
      </c>
    </row>
    <row r="90" spans="1:8" x14ac:dyDescent="0.3">
      <c r="A90" t="s">
        <v>1307</v>
      </c>
      <c r="B90" t="s">
        <v>261</v>
      </c>
      <c r="C90" t="s">
        <v>83</v>
      </c>
      <c r="D90" t="s">
        <v>446</v>
      </c>
      <c r="E90" t="s">
        <v>631</v>
      </c>
      <c r="F90" t="s">
        <v>1308</v>
      </c>
      <c r="G90" t="s">
        <v>2146</v>
      </c>
      <c r="H90" t="s">
        <v>1975</v>
      </c>
    </row>
    <row r="91" spans="1:8" x14ac:dyDescent="0.3">
      <c r="A91" t="s">
        <v>1451</v>
      </c>
      <c r="B91" t="s">
        <v>262</v>
      </c>
      <c r="C91" t="s">
        <v>84</v>
      </c>
      <c r="D91" t="s">
        <v>447</v>
      </c>
      <c r="E91" t="s">
        <v>632</v>
      </c>
      <c r="F91" t="s">
        <v>1309</v>
      </c>
      <c r="G91" t="s">
        <v>2147</v>
      </c>
      <c r="H91" t="s">
        <v>1976</v>
      </c>
    </row>
    <row r="92" spans="1:8" x14ac:dyDescent="0.3">
      <c r="A92" t="s">
        <v>1310</v>
      </c>
      <c r="B92" t="s">
        <v>263</v>
      </c>
      <c r="C92" t="s">
        <v>85</v>
      </c>
      <c r="D92" t="s">
        <v>448</v>
      </c>
      <c r="E92" t="s">
        <v>633</v>
      </c>
      <c r="F92" t="s">
        <v>1311</v>
      </c>
      <c r="G92" t="s">
        <v>2148</v>
      </c>
      <c r="H92" t="s">
        <v>1977</v>
      </c>
    </row>
    <row r="93" spans="1:8" x14ac:dyDescent="0.3">
      <c r="A93" t="s">
        <v>1312</v>
      </c>
      <c r="B93" t="s">
        <v>264</v>
      </c>
      <c r="C93" t="s">
        <v>86</v>
      </c>
      <c r="D93" t="s">
        <v>449</v>
      </c>
      <c r="E93" t="s">
        <v>634</v>
      </c>
      <c r="F93" t="s">
        <v>1313</v>
      </c>
      <c r="G93" t="s">
        <v>2149</v>
      </c>
      <c r="H93" t="s">
        <v>1978</v>
      </c>
    </row>
    <row r="94" spans="1:8" x14ac:dyDescent="0.3">
      <c r="A94" t="s">
        <v>1314</v>
      </c>
      <c r="B94" t="s">
        <v>265</v>
      </c>
      <c r="C94" t="s">
        <v>87</v>
      </c>
      <c r="D94" t="s">
        <v>450</v>
      </c>
      <c r="E94" t="s">
        <v>635</v>
      </c>
      <c r="F94" t="s">
        <v>1315</v>
      </c>
      <c r="G94" t="s">
        <v>2150</v>
      </c>
      <c r="H94" t="s">
        <v>1902</v>
      </c>
    </row>
    <row r="95" spans="1:8" x14ac:dyDescent="0.3">
      <c r="A95" t="s">
        <v>1316</v>
      </c>
      <c r="B95" t="s">
        <v>266</v>
      </c>
      <c r="C95" t="s">
        <v>88</v>
      </c>
      <c r="D95" t="s">
        <v>451</v>
      </c>
      <c r="E95" t="s">
        <v>636</v>
      </c>
      <c r="F95" t="s">
        <v>1317</v>
      </c>
      <c r="G95" t="s">
        <v>2151</v>
      </c>
      <c r="H95" t="s">
        <v>1979</v>
      </c>
    </row>
    <row r="96" spans="1:8" x14ac:dyDescent="0.3">
      <c r="A96" t="s">
        <v>1452</v>
      </c>
      <c r="B96" t="s">
        <v>267</v>
      </c>
      <c r="C96" t="s">
        <v>89</v>
      </c>
      <c r="D96" t="s">
        <v>452</v>
      </c>
      <c r="E96" t="s">
        <v>637</v>
      </c>
      <c r="F96" t="s">
        <v>936</v>
      </c>
      <c r="G96" t="s">
        <v>2152</v>
      </c>
      <c r="H96" t="s">
        <v>1980</v>
      </c>
    </row>
    <row r="97" spans="1:8" x14ac:dyDescent="0.3">
      <c r="A97" t="s">
        <v>1318</v>
      </c>
      <c r="B97" t="s">
        <v>268</v>
      </c>
      <c r="C97" t="s">
        <v>90</v>
      </c>
      <c r="D97" t="s">
        <v>453</v>
      </c>
      <c r="E97" t="s">
        <v>638</v>
      </c>
      <c r="F97" t="s">
        <v>1319</v>
      </c>
      <c r="G97" t="s">
        <v>2153</v>
      </c>
      <c r="H97" t="s">
        <v>1981</v>
      </c>
    </row>
    <row r="98" spans="1:8" x14ac:dyDescent="0.3">
      <c r="A98" t="s">
        <v>1320</v>
      </c>
      <c r="B98" t="s">
        <v>269</v>
      </c>
      <c r="C98" t="s">
        <v>91</v>
      </c>
      <c r="D98" t="s">
        <v>454</v>
      </c>
      <c r="E98" t="s">
        <v>639</v>
      </c>
      <c r="F98" t="s">
        <v>1321</v>
      </c>
      <c r="G98" t="s">
        <v>2154</v>
      </c>
      <c r="H98" t="s">
        <v>1982</v>
      </c>
    </row>
    <row r="99" spans="1:8" x14ac:dyDescent="0.3">
      <c r="A99" t="s">
        <v>1322</v>
      </c>
      <c r="B99" t="s">
        <v>270</v>
      </c>
      <c r="C99" t="s">
        <v>92</v>
      </c>
      <c r="D99" t="s">
        <v>455</v>
      </c>
      <c r="E99" t="s">
        <v>640</v>
      </c>
      <c r="F99" t="s">
        <v>1322</v>
      </c>
      <c r="G99" t="s">
        <v>2155</v>
      </c>
      <c r="H99" t="s">
        <v>1983</v>
      </c>
    </row>
    <row r="100" spans="1:8" x14ac:dyDescent="0.3">
      <c r="A100" t="s">
        <v>933</v>
      </c>
      <c r="B100" t="s">
        <v>271</v>
      </c>
      <c r="C100" t="s">
        <v>93</v>
      </c>
      <c r="D100" t="s">
        <v>456</v>
      </c>
      <c r="E100" t="s">
        <v>641</v>
      </c>
      <c r="F100" t="s">
        <v>1325</v>
      </c>
      <c r="G100" t="s">
        <v>2156</v>
      </c>
      <c r="H100" t="s">
        <v>1984</v>
      </c>
    </row>
    <row r="101" spans="1:8" x14ac:dyDescent="0.3">
      <c r="A101" t="s">
        <v>1326</v>
      </c>
      <c r="B101" t="s">
        <v>272</v>
      </c>
      <c r="C101" t="s">
        <v>94</v>
      </c>
      <c r="D101" t="s">
        <v>457</v>
      </c>
      <c r="E101" t="s">
        <v>642</v>
      </c>
      <c r="F101" t="s">
        <v>1327</v>
      </c>
      <c r="G101" t="s">
        <v>2157</v>
      </c>
      <c r="H101" t="s">
        <v>1985</v>
      </c>
    </row>
    <row r="102" spans="1:8" x14ac:dyDescent="0.3">
      <c r="A102" t="s">
        <v>870</v>
      </c>
      <c r="B102" t="s">
        <v>273</v>
      </c>
      <c r="C102" t="s">
        <v>95</v>
      </c>
      <c r="D102" t="s">
        <v>458</v>
      </c>
      <c r="E102" t="s">
        <v>643</v>
      </c>
      <c r="F102" t="s">
        <v>1328</v>
      </c>
      <c r="G102" t="s">
        <v>2158</v>
      </c>
      <c r="H102" t="s">
        <v>1986</v>
      </c>
    </row>
    <row r="103" spans="1:8" x14ac:dyDescent="0.3">
      <c r="A103" t="s">
        <v>1329</v>
      </c>
      <c r="B103" t="s">
        <v>274</v>
      </c>
      <c r="C103" t="s">
        <v>96</v>
      </c>
      <c r="D103" t="s">
        <v>459</v>
      </c>
      <c r="E103" t="s">
        <v>644</v>
      </c>
      <c r="F103" t="s">
        <v>1330</v>
      </c>
      <c r="G103" t="s">
        <v>2159</v>
      </c>
      <c r="H103" t="s">
        <v>1987</v>
      </c>
    </row>
    <row r="104" spans="1:8" x14ac:dyDescent="0.3">
      <c r="A104" t="s">
        <v>1331</v>
      </c>
      <c r="B104" t="s">
        <v>275</v>
      </c>
      <c r="C104" t="s">
        <v>737</v>
      </c>
      <c r="D104" t="s">
        <v>460</v>
      </c>
      <c r="E104" t="s">
        <v>645</v>
      </c>
      <c r="F104" t="s">
        <v>1332</v>
      </c>
      <c r="G104" t="s">
        <v>2160</v>
      </c>
      <c r="H104" t="s">
        <v>1988</v>
      </c>
    </row>
    <row r="105" spans="1:8" x14ac:dyDescent="0.3">
      <c r="A105" t="s">
        <v>1333</v>
      </c>
      <c r="B105" t="s">
        <v>276</v>
      </c>
      <c r="C105" t="s">
        <v>97</v>
      </c>
      <c r="D105" t="s">
        <v>461</v>
      </c>
      <c r="E105" t="s">
        <v>646</v>
      </c>
      <c r="F105" t="s">
        <v>1334</v>
      </c>
      <c r="G105" t="s">
        <v>2161</v>
      </c>
      <c r="H105" t="s">
        <v>1989</v>
      </c>
    </row>
    <row r="106" spans="1:8" x14ac:dyDescent="0.3">
      <c r="A106" t="s">
        <v>1337</v>
      </c>
      <c r="B106" t="s">
        <v>278</v>
      </c>
      <c r="C106" t="s">
        <v>99</v>
      </c>
      <c r="D106" t="s">
        <v>463</v>
      </c>
      <c r="E106" t="s">
        <v>648</v>
      </c>
      <c r="F106" t="s">
        <v>1338</v>
      </c>
      <c r="G106" t="s">
        <v>2162</v>
      </c>
      <c r="H106" t="s">
        <v>1990</v>
      </c>
    </row>
    <row r="107" spans="1:8" x14ac:dyDescent="0.3">
      <c r="A107" t="s">
        <v>831</v>
      </c>
      <c r="B107" t="s">
        <v>98</v>
      </c>
      <c r="C107" t="s">
        <v>101</v>
      </c>
      <c r="D107" t="s">
        <v>465</v>
      </c>
      <c r="E107" t="s">
        <v>650</v>
      </c>
      <c r="F107" t="s">
        <v>831</v>
      </c>
      <c r="G107" t="s">
        <v>2163</v>
      </c>
      <c r="H107" t="s">
        <v>1991</v>
      </c>
    </row>
    <row r="108" spans="1:8" x14ac:dyDescent="0.3">
      <c r="A108" t="s">
        <v>1455</v>
      </c>
      <c r="B108" t="s">
        <v>280</v>
      </c>
      <c r="C108" t="s">
        <v>102</v>
      </c>
      <c r="D108" t="s">
        <v>466</v>
      </c>
      <c r="E108" t="s">
        <v>651</v>
      </c>
      <c r="F108" t="s">
        <v>1343</v>
      </c>
      <c r="G108" t="s">
        <v>2164</v>
      </c>
      <c r="H108" t="s">
        <v>1992</v>
      </c>
    </row>
    <row r="109" spans="1:8" x14ac:dyDescent="0.3">
      <c r="A109" t="s">
        <v>1344</v>
      </c>
      <c r="B109" t="s">
        <v>285</v>
      </c>
      <c r="C109" t="s">
        <v>106</v>
      </c>
      <c r="D109" t="s">
        <v>471</v>
      </c>
      <c r="E109" t="s">
        <v>656</v>
      </c>
      <c r="F109" t="s">
        <v>1345</v>
      </c>
      <c r="G109" t="s">
        <v>2165</v>
      </c>
      <c r="H109" t="s">
        <v>1993</v>
      </c>
    </row>
    <row r="110" spans="1:8" x14ac:dyDescent="0.3">
      <c r="A110" t="s">
        <v>916</v>
      </c>
      <c r="B110" t="s">
        <v>286</v>
      </c>
      <c r="C110" t="s">
        <v>107</v>
      </c>
      <c r="D110" t="s">
        <v>472</v>
      </c>
      <c r="E110" t="s">
        <v>657</v>
      </c>
      <c r="F110" t="s">
        <v>1346</v>
      </c>
      <c r="G110" t="s">
        <v>2166</v>
      </c>
      <c r="H110" t="s">
        <v>1994</v>
      </c>
    </row>
    <row r="111" spans="1:8" x14ac:dyDescent="0.3">
      <c r="A111" t="s">
        <v>1347</v>
      </c>
      <c r="B111" t="s">
        <v>287</v>
      </c>
      <c r="C111" t="s">
        <v>108</v>
      </c>
      <c r="D111" t="s">
        <v>473</v>
      </c>
      <c r="E111" t="s">
        <v>658</v>
      </c>
      <c r="F111" t="s">
        <v>1348</v>
      </c>
      <c r="G111" t="s">
        <v>2167</v>
      </c>
      <c r="H111" t="s">
        <v>1995</v>
      </c>
    </row>
    <row r="112" spans="1:8" x14ac:dyDescent="0.3">
      <c r="A112" t="s">
        <v>1349</v>
      </c>
      <c r="B112" t="s">
        <v>289</v>
      </c>
      <c r="C112" t="s">
        <v>735</v>
      </c>
      <c r="D112" t="s">
        <v>475</v>
      </c>
      <c r="E112" t="s">
        <v>660</v>
      </c>
      <c r="F112" t="s">
        <v>1350</v>
      </c>
      <c r="G112" t="s">
        <v>2168</v>
      </c>
      <c r="H112" t="s">
        <v>1996</v>
      </c>
    </row>
    <row r="113" spans="1:8" x14ac:dyDescent="0.3">
      <c r="A113" t="s">
        <v>782</v>
      </c>
      <c r="B113" t="s">
        <v>290</v>
      </c>
      <c r="C113" t="s">
        <v>110</v>
      </c>
      <c r="D113" t="s">
        <v>476</v>
      </c>
      <c r="E113" t="s">
        <v>662</v>
      </c>
      <c r="F113" t="s">
        <v>781</v>
      </c>
      <c r="G113" t="s">
        <v>2169</v>
      </c>
      <c r="H113" t="s">
        <v>1997</v>
      </c>
    </row>
    <row r="114" spans="1:8" x14ac:dyDescent="0.3">
      <c r="A114" t="s">
        <v>1355</v>
      </c>
      <c r="B114" t="s">
        <v>291</v>
      </c>
      <c r="C114" t="s">
        <v>111</v>
      </c>
      <c r="D114" t="s">
        <v>765</v>
      </c>
      <c r="E114" t="s">
        <v>663</v>
      </c>
      <c r="F114" t="s">
        <v>944</v>
      </c>
      <c r="G114" t="s">
        <v>2170</v>
      </c>
      <c r="H114" t="s">
        <v>1998</v>
      </c>
    </row>
    <row r="115" spans="1:8" x14ac:dyDescent="0.3">
      <c r="A115" t="s">
        <v>1356</v>
      </c>
      <c r="B115" t="s">
        <v>292</v>
      </c>
      <c r="C115" t="s">
        <v>112</v>
      </c>
      <c r="D115" t="s">
        <v>477</v>
      </c>
      <c r="E115" t="s">
        <v>664</v>
      </c>
      <c r="F115" t="s">
        <v>1357</v>
      </c>
      <c r="G115" t="s">
        <v>2171</v>
      </c>
      <c r="H115" t="s">
        <v>1999</v>
      </c>
    </row>
    <row r="116" spans="1:8" x14ac:dyDescent="0.3">
      <c r="A116" t="s">
        <v>1358</v>
      </c>
      <c r="B116" t="s">
        <v>293</v>
      </c>
      <c r="C116" t="s">
        <v>734</v>
      </c>
      <c r="D116" t="s">
        <v>478</v>
      </c>
      <c r="E116" t="s">
        <v>665</v>
      </c>
      <c r="F116" t="s">
        <v>1359</v>
      </c>
      <c r="G116" t="s">
        <v>2172</v>
      </c>
      <c r="H116" t="s">
        <v>2000</v>
      </c>
    </row>
    <row r="117" spans="1:8" x14ac:dyDescent="0.3">
      <c r="A117" t="s">
        <v>1360</v>
      </c>
      <c r="B117" t="s">
        <v>294</v>
      </c>
      <c r="C117" t="s">
        <v>113</v>
      </c>
      <c r="D117" t="s">
        <v>479</v>
      </c>
      <c r="E117" t="s">
        <v>666</v>
      </c>
      <c r="F117" t="s">
        <v>1361</v>
      </c>
      <c r="G117" t="s">
        <v>2173</v>
      </c>
      <c r="H117" t="s">
        <v>2001</v>
      </c>
    </row>
    <row r="118" spans="1:8" x14ac:dyDescent="0.3">
      <c r="A118" t="s">
        <v>1461</v>
      </c>
      <c r="B118" t="s">
        <v>295</v>
      </c>
      <c r="C118" t="s">
        <v>114</v>
      </c>
      <c r="D118" t="s">
        <v>480</v>
      </c>
      <c r="E118" t="s">
        <v>667</v>
      </c>
      <c r="F118" t="s">
        <v>1750</v>
      </c>
      <c r="G118" t="s">
        <v>2174</v>
      </c>
      <c r="H118" t="s">
        <v>2002</v>
      </c>
    </row>
    <row r="119" spans="1:8" x14ac:dyDescent="0.3">
      <c r="A119" t="s">
        <v>1462</v>
      </c>
      <c r="B119" t="s">
        <v>296</v>
      </c>
      <c r="C119" t="s">
        <v>115</v>
      </c>
      <c r="D119" t="s">
        <v>481</v>
      </c>
      <c r="E119" t="s">
        <v>668</v>
      </c>
      <c r="F119" t="s">
        <v>1412</v>
      </c>
      <c r="G119" t="s">
        <v>2175</v>
      </c>
      <c r="H119" t="s">
        <v>2003</v>
      </c>
    </row>
    <row r="120" spans="1:8" x14ac:dyDescent="0.3">
      <c r="A120" t="s">
        <v>852</v>
      </c>
      <c r="B120" t="s">
        <v>297</v>
      </c>
      <c r="C120" t="s">
        <v>116</v>
      </c>
      <c r="D120" t="s">
        <v>482</v>
      </c>
      <c r="E120" t="s">
        <v>669</v>
      </c>
      <c r="F120" t="s">
        <v>905</v>
      </c>
      <c r="G120" t="s">
        <v>2176</v>
      </c>
      <c r="H120" t="s">
        <v>2004</v>
      </c>
    </row>
    <row r="121" spans="1:8" x14ac:dyDescent="0.3">
      <c r="A121" t="s">
        <v>1364</v>
      </c>
      <c r="B121" t="s">
        <v>298</v>
      </c>
      <c r="C121" t="s">
        <v>117</v>
      </c>
      <c r="D121" t="s">
        <v>483</v>
      </c>
      <c r="E121" t="s">
        <v>670</v>
      </c>
      <c r="F121" t="s">
        <v>1365</v>
      </c>
      <c r="G121" t="s">
        <v>2177</v>
      </c>
      <c r="H121" t="s">
        <v>2005</v>
      </c>
    </row>
    <row r="122" spans="1:8" x14ac:dyDescent="0.3">
      <c r="A122" t="s">
        <v>1366</v>
      </c>
      <c r="B122" t="s">
        <v>299</v>
      </c>
      <c r="C122" t="s">
        <v>118</v>
      </c>
      <c r="D122" t="s">
        <v>484</v>
      </c>
      <c r="E122" t="s">
        <v>671</v>
      </c>
      <c r="F122" t="s">
        <v>1367</v>
      </c>
      <c r="G122" t="s">
        <v>2178</v>
      </c>
      <c r="H122" t="s">
        <v>2006</v>
      </c>
    </row>
    <row r="123" spans="1:8" x14ac:dyDescent="0.3">
      <c r="A123" t="s">
        <v>1368</v>
      </c>
      <c r="B123" t="s">
        <v>300</v>
      </c>
      <c r="C123" t="s">
        <v>119</v>
      </c>
      <c r="D123" t="s">
        <v>485</v>
      </c>
      <c r="E123" t="s">
        <v>672</v>
      </c>
      <c r="F123" t="s">
        <v>1369</v>
      </c>
      <c r="G123" t="s">
        <v>2179</v>
      </c>
      <c r="H123" t="s">
        <v>2007</v>
      </c>
    </row>
    <row r="124" spans="1:8" x14ac:dyDescent="0.3">
      <c r="A124" t="s">
        <v>906</v>
      </c>
      <c r="B124" t="s">
        <v>301</v>
      </c>
      <c r="C124" t="s">
        <v>120</v>
      </c>
      <c r="D124" t="s">
        <v>486</v>
      </c>
      <c r="E124" t="s">
        <v>673</v>
      </c>
      <c r="F124" t="s">
        <v>906</v>
      </c>
      <c r="G124" t="s">
        <v>2180</v>
      </c>
      <c r="H124" t="s">
        <v>2008</v>
      </c>
    </row>
    <row r="125" spans="1:8" x14ac:dyDescent="0.3">
      <c r="A125" t="s">
        <v>1370</v>
      </c>
      <c r="B125" t="s">
        <v>302</v>
      </c>
      <c r="C125" t="s">
        <v>121</v>
      </c>
      <c r="D125" t="s">
        <v>487</v>
      </c>
      <c r="E125" t="s">
        <v>674</v>
      </c>
      <c r="F125" t="s">
        <v>1371</v>
      </c>
      <c r="G125" t="s">
        <v>2181</v>
      </c>
      <c r="H125" t="s">
        <v>2009</v>
      </c>
    </row>
    <row r="126" spans="1:8" x14ac:dyDescent="0.3">
      <c r="A126" t="s">
        <v>786</v>
      </c>
      <c r="B126" t="s">
        <v>303</v>
      </c>
      <c r="C126" t="s">
        <v>122</v>
      </c>
      <c r="D126" t="s">
        <v>488</v>
      </c>
      <c r="E126" t="s">
        <v>675</v>
      </c>
      <c r="F126" t="s">
        <v>1372</v>
      </c>
      <c r="G126" t="s">
        <v>2182</v>
      </c>
      <c r="H126" t="s">
        <v>2010</v>
      </c>
    </row>
    <row r="127" spans="1:8" x14ac:dyDescent="0.3">
      <c r="A127" t="s">
        <v>875</v>
      </c>
      <c r="B127" t="s">
        <v>304</v>
      </c>
      <c r="C127" t="s">
        <v>123</v>
      </c>
      <c r="D127" t="s">
        <v>489</v>
      </c>
      <c r="E127" t="s">
        <v>676</v>
      </c>
      <c r="F127" t="s">
        <v>874</v>
      </c>
      <c r="G127" t="s">
        <v>2183</v>
      </c>
      <c r="H127" t="s">
        <v>2011</v>
      </c>
    </row>
    <row r="128" spans="1:8" x14ac:dyDescent="0.3">
      <c r="A128" t="s">
        <v>884</v>
      </c>
      <c r="B128" t="s">
        <v>305</v>
      </c>
      <c r="C128" t="s">
        <v>124</v>
      </c>
      <c r="D128" t="s">
        <v>490</v>
      </c>
      <c r="E128" t="s">
        <v>677</v>
      </c>
      <c r="F128" t="s">
        <v>883</v>
      </c>
      <c r="G128" t="s">
        <v>2122</v>
      </c>
      <c r="H128" t="s">
        <v>2012</v>
      </c>
    </row>
    <row r="129" spans="1:8" x14ac:dyDescent="0.3">
      <c r="A129" t="s">
        <v>943</v>
      </c>
      <c r="B129" t="s">
        <v>306</v>
      </c>
      <c r="C129" t="s">
        <v>125</v>
      </c>
      <c r="D129" t="s">
        <v>491</v>
      </c>
      <c r="E129" t="s">
        <v>678</v>
      </c>
      <c r="F129" t="s">
        <v>942</v>
      </c>
      <c r="G129" t="s">
        <v>2184</v>
      </c>
      <c r="H129" t="s">
        <v>2013</v>
      </c>
    </row>
    <row r="130" spans="1:8" x14ac:dyDescent="0.3">
      <c r="A130" t="s">
        <v>877</v>
      </c>
      <c r="B130" t="s">
        <v>307</v>
      </c>
      <c r="C130" t="s">
        <v>126</v>
      </c>
      <c r="D130" t="s">
        <v>492</v>
      </c>
      <c r="E130" t="s">
        <v>736</v>
      </c>
      <c r="F130" t="s">
        <v>876</v>
      </c>
      <c r="G130" t="s">
        <v>2185</v>
      </c>
      <c r="H130" t="s">
        <v>2014</v>
      </c>
    </row>
    <row r="131" spans="1:8" x14ac:dyDescent="0.3">
      <c r="A131" t="s">
        <v>1375</v>
      </c>
      <c r="B131" t="s">
        <v>308</v>
      </c>
      <c r="C131" t="s">
        <v>733</v>
      </c>
      <c r="D131" t="s">
        <v>493</v>
      </c>
      <c r="E131" t="s">
        <v>679</v>
      </c>
      <c r="F131" t="s">
        <v>1376</v>
      </c>
      <c r="G131" t="s">
        <v>2186</v>
      </c>
      <c r="H131" t="s">
        <v>2015</v>
      </c>
    </row>
    <row r="132" spans="1:8" x14ac:dyDescent="0.3">
      <c r="A132" t="s">
        <v>817</v>
      </c>
      <c r="B132" t="s">
        <v>310</v>
      </c>
      <c r="C132" t="s">
        <v>128</v>
      </c>
      <c r="D132" t="s">
        <v>495</v>
      </c>
      <c r="E132" t="s">
        <v>681</v>
      </c>
      <c r="F132" t="s">
        <v>1378</v>
      </c>
      <c r="G132" t="s">
        <v>2187</v>
      </c>
      <c r="H132" t="s">
        <v>2016</v>
      </c>
    </row>
    <row r="133" spans="1:8" x14ac:dyDescent="0.3">
      <c r="A133" t="s">
        <v>1463</v>
      </c>
      <c r="B133" t="s">
        <v>311</v>
      </c>
      <c r="C133" t="s">
        <v>129</v>
      </c>
      <c r="D133" t="s">
        <v>496</v>
      </c>
      <c r="E133" t="s">
        <v>682</v>
      </c>
      <c r="F133" t="s">
        <v>1379</v>
      </c>
      <c r="G133" t="s">
        <v>2188</v>
      </c>
      <c r="H133" t="s">
        <v>2017</v>
      </c>
    </row>
    <row r="134" spans="1:8" x14ac:dyDescent="0.3">
      <c r="A134" t="s">
        <v>1464</v>
      </c>
      <c r="B134" t="s">
        <v>312</v>
      </c>
      <c r="C134" t="s">
        <v>130</v>
      </c>
      <c r="D134" t="s">
        <v>497</v>
      </c>
      <c r="E134" t="s">
        <v>683</v>
      </c>
      <c r="F134" t="s">
        <v>1380</v>
      </c>
      <c r="G134" t="s">
        <v>2189</v>
      </c>
      <c r="H134" t="s">
        <v>2018</v>
      </c>
    </row>
    <row r="135" spans="1:8" x14ac:dyDescent="0.3">
      <c r="A135" t="s">
        <v>1381</v>
      </c>
      <c r="B135" t="s">
        <v>313</v>
      </c>
      <c r="C135" t="s">
        <v>131</v>
      </c>
      <c r="D135" t="s">
        <v>498</v>
      </c>
      <c r="E135" t="s">
        <v>684</v>
      </c>
      <c r="F135" t="s">
        <v>1382</v>
      </c>
      <c r="G135" t="s">
        <v>2190</v>
      </c>
      <c r="H135" t="s">
        <v>2019</v>
      </c>
    </row>
    <row r="136" spans="1:8" x14ac:dyDescent="0.3">
      <c r="A136" t="s">
        <v>1383</v>
      </c>
      <c r="B136" t="s">
        <v>314</v>
      </c>
      <c r="C136" t="s">
        <v>132</v>
      </c>
      <c r="D136" t="s">
        <v>499</v>
      </c>
      <c r="E136" t="s">
        <v>685</v>
      </c>
      <c r="F136" t="s">
        <v>1384</v>
      </c>
      <c r="G136" t="s">
        <v>2191</v>
      </c>
      <c r="H136" t="s">
        <v>2020</v>
      </c>
    </row>
    <row r="137" spans="1:8" x14ac:dyDescent="0.3">
      <c r="A137" t="s">
        <v>1465</v>
      </c>
      <c r="B137" t="s">
        <v>315</v>
      </c>
      <c r="C137" t="s">
        <v>133</v>
      </c>
      <c r="D137" t="s">
        <v>500</v>
      </c>
      <c r="E137" t="s">
        <v>686</v>
      </c>
      <c r="F137" t="s">
        <v>1387</v>
      </c>
      <c r="G137" t="s">
        <v>2192</v>
      </c>
      <c r="H137" t="s">
        <v>2021</v>
      </c>
    </row>
    <row r="138" spans="1:8" x14ac:dyDescent="0.3">
      <c r="A138" t="s">
        <v>1388</v>
      </c>
      <c r="B138" t="s">
        <v>316</v>
      </c>
      <c r="C138" t="s">
        <v>134</v>
      </c>
      <c r="D138" t="s">
        <v>501</v>
      </c>
      <c r="E138" t="s">
        <v>687</v>
      </c>
      <c r="F138" t="s">
        <v>1389</v>
      </c>
      <c r="G138" t="s">
        <v>2193</v>
      </c>
      <c r="H138" t="s">
        <v>2022</v>
      </c>
    </row>
    <row r="139" spans="1:8" x14ac:dyDescent="0.3">
      <c r="A139" t="s">
        <v>1390</v>
      </c>
      <c r="B139" t="s">
        <v>317</v>
      </c>
      <c r="C139" t="s">
        <v>135</v>
      </c>
      <c r="D139" t="s">
        <v>502</v>
      </c>
      <c r="E139" t="s">
        <v>688</v>
      </c>
      <c r="F139" t="s">
        <v>1390</v>
      </c>
      <c r="G139" t="s">
        <v>2194</v>
      </c>
      <c r="H139" t="s">
        <v>2023</v>
      </c>
    </row>
    <row r="140" spans="1:8" x14ac:dyDescent="0.3">
      <c r="A140" t="s">
        <v>837</v>
      </c>
      <c r="B140" t="s">
        <v>319</v>
      </c>
      <c r="C140" t="s">
        <v>136</v>
      </c>
      <c r="D140" t="s">
        <v>503</v>
      </c>
      <c r="E140" t="s">
        <v>689</v>
      </c>
      <c r="F140" t="s">
        <v>836</v>
      </c>
      <c r="G140" t="s">
        <v>2195</v>
      </c>
      <c r="H140" t="s">
        <v>2024</v>
      </c>
    </row>
    <row r="141" spans="1:8" x14ac:dyDescent="0.3">
      <c r="A141" t="s">
        <v>1395</v>
      </c>
      <c r="B141" t="s">
        <v>322</v>
      </c>
      <c r="C141" t="s">
        <v>139</v>
      </c>
      <c r="D141" t="s">
        <v>506</v>
      </c>
      <c r="E141" t="s">
        <v>691</v>
      </c>
      <c r="F141" t="s">
        <v>1396</v>
      </c>
      <c r="G141" t="s">
        <v>2196</v>
      </c>
      <c r="H141" t="s">
        <v>2025</v>
      </c>
    </row>
    <row r="142" spans="1:8" x14ac:dyDescent="0.3">
      <c r="A142" t="s">
        <v>1397</v>
      </c>
      <c r="B142" t="s">
        <v>324</v>
      </c>
      <c r="C142" t="s">
        <v>141</v>
      </c>
      <c r="D142" t="s">
        <v>508</v>
      </c>
      <c r="E142" t="s">
        <v>693</v>
      </c>
      <c r="F142" t="s">
        <v>1398</v>
      </c>
      <c r="G142" t="s">
        <v>2197</v>
      </c>
      <c r="H142" t="s">
        <v>2026</v>
      </c>
    </row>
    <row r="143" spans="1:8" x14ac:dyDescent="0.3">
      <c r="A143" t="s">
        <v>1399</v>
      </c>
      <c r="B143" t="s">
        <v>325</v>
      </c>
      <c r="C143" t="s">
        <v>142</v>
      </c>
      <c r="D143" t="s">
        <v>509</v>
      </c>
      <c r="E143" t="s">
        <v>694</v>
      </c>
      <c r="F143" t="s">
        <v>1400</v>
      </c>
      <c r="G143" t="s">
        <v>2198</v>
      </c>
      <c r="H143" t="s">
        <v>2027</v>
      </c>
    </row>
    <row r="144" spans="1:8" x14ac:dyDescent="0.3">
      <c r="A144" t="s">
        <v>1401</v>
      </c>
      <c r="B144" t="s">
        <v>775</v>
      </c>
      <c r="C144" t="s">
        <v>143</v>
      </c>
      <c r="D144" t="s">
        <v>510</v>
      </c>
      <c r="E144" t="s">
        <v>695</v>
      </c>
      <c r="F144" t="s">
        <v>1402</v>
      </c>
      <c r="G144" t="s">
        <v>2199</v>
      </c>
      <c r="H144" t="s">
        <v>2028</v>
      </c>
    </row>
    <row r="145" spans="1:8" x14ac:dyDescent="0.3">
      <c r="A145" t="s">
        <v>1403</v>
      </c>
      <c r="B145" t="s">
        <v>326</v>
      </c>
      <c r="C145" t="s">
        <v>144</v>
      </c>
      <c r="D145" t="s">
        <v>511</v>
      </c>
      <c r="E145" t="s">
        <v>443</v>
      </c>
      <c r="F145" t="s">
        <v>1404</v>
      </c>
      <c r="G145" t="s">
        <v>2200</v>
      </c>
      <c r="H145" t="s">
        <v>2029</v>
      </c>
    </row>
    <row r="146" spans="1:8" x14ac:dyDescent="0.3">
      <c r="A146" t="s">
        <v>1405</v>
      </c>
      <c r="B146" t="s">
        <v>327</v>
      </c>
      <c r="C146" t="s">
        <v>145</v>
      </c>
      <c r="D146" t="s">
        <v>512</v>
      </c>
      <c r="E146" t="s">
        <v>696</v>
      </c>
      <c r="F146" t="s">
        <v>1883</v>
      </c>
      <c r="G146" t="s">
        <v>2201</v>
      </c>
      <c r="H146" t="s">
        <v>2030</v>
      </c>
    </row>
    <row r="147" spans="1:8" x14ac:dyDescent="0.3">
      <c r="A147" t="s">
        <v>1469</v>
      </c>
      <c r="B147" t="s">
        <v>328</v>
      </c>
      <c r="C147" t="s">
        <v>146</v>
      </c>
      <c r="D147" t="s">
        <v>513</v>
      </c>
      <c r="E147" t="s">
        <v>697</v>
      </c>
      <c r="F147" t="s">
        <v>1377</v>
      </c>
      <c r="G147" t="s">
        <v>2202</v>
      </c>
      <c r="H147" t="s">
        <v>2031</v>
      </c>
    </row>
    <row r="148" spans="1:8" x14ac:dyDescent="0.3">
      <c r="A148" t="s">
        <v>794</v>
      </c>
      <c r="B148" t="s">
        <v>330</v>
      </c>
      <c r="C148" t="s">
        <v>760</v>
      </c>
      <c r="D148" t="s">
        <v>515</v>
      </c>
      <c r="E148" t="s">
        <v>699</v>
      </c>
      <c r="F148" t="s">
        <v>881</v>
      </c>
      <c r="G148" t="s">
        <v>2203</v>
      </c>
      <c r="H148" t="s">
        <v>2032</v>
      </c>
    </row>
    <row r="149" spans="1:8" x14ac:dyDescent="0.3">
      <c r="A149" t="s">
        <v>1406</v>
      </c>
      <c r="B149" t="s">
        <v>332</v>
      </c>
      <c r="C149" t="s">
        <v>731</v>
      </c>
      <c r="D149" t="s">
        <v>517</v>
      </c>
      <c r="E149" t="s">
        <v>701</v>
      </c>
      <c r="F149" t="s">
        <v>1407</v>
      </c>
      <c r="G149" t="s">
        <v>2204</v>
      </c>
      <c r="H149" t="s">
        <v>2033</v>
      </c>
    </row>
    <row r="150" spans="1:8" x14ac:dyDescent="0.3">
      <c r="A150" t="s">
        <v>908</v>
      </c>
      <c r="B150" t="s">
        <v>333</v>
      </c>
      <c r="C150" t="s">
        <v>149</v>
      </c>
      <c r="D150" t="s">
        <v>518</v>
      </c>
      <c r="E150" t="s">
        <v>702</v>
      </c>
      <c r="F150" t="s">
        <v>907</v>
      </c>
      <c r="G150" t="s">
        <v>2205</v>
      </c>
      <c r="H150" t="s">
        <v>2034</v>
      </c>
    </row>
    <row r="151" spans="1:8" x14ac:dyDescent="0.3">
      <c r="A151" t="s">
        <v>930</v>
      </c>
      <c r="B151" t="s">
        <v>334</v>
      </c>
      <c r="C151" t="s">
        <v>150</v>
      </c>
      <c r="D151" t="s">
        <v>519</v>
      </c>
      <c r="E151" t="s">
        <v>703</v>
      </c>
      <c r="F151" t="s">
        <v>929</v>
      </c>
      <c r="G151" t="s">
        <v>2206</v>
      </c>
      <c r="H151" t="s">
        <v>2035</v>
      </c>
    </row>
    <row r="152" spans="1:8" x14ac:dyDescent="0.3">
      <c r="A152" t="s">
        <v>946</v>
      </c>
      <c r="B152" t="s">
        <v>335</v>
      </c>
      <c r="C152" t="s">
        <v>151</v>
      </c>
      <c r="D152" t="s">
        <v>520</v>
      </c>
      <c r="E152" t="s">
        <v>704</v>
      </c>
      <c r="F152" t="s">
        <v>1408</v>
      </c>
      <c r="G152" t="s">
        <v>2207</v>
      </c>
      <c r="H152" t="s">
        <v>2036</v>
      </c>
    </row>
    <row r="153" spans="1:8" x14ac:dyDescent="0.3">
      <c r="A153" t="s">
        <v>1472</v>
      </c>
      <c r="B153" t="s">
        <v>336</v>
      </c>
      <c r="C153" t="s">
        <v>152</v>
      </c>
      <c r="D153" t="s">
        <v>521</v>
      </c>
      <c r="E153" t="s">
        <v>705</v>
      </c>
      <c r="F153" t="s">
        <v>1409</v>
      </c>
      <c r="G153" t="s">
        <v>2208</v>
      </c>
      <c r="H153" t="s">
        <v>2037</v>
      </c>
    </row>
    <row r="154" spans="1:8" x14ac:dyDescent="0.3">
      <c r="A154" t="s">
        <v>1410</v>
      </c>
      <c r="B154" t="s">
        <v>338</v>
      </c>
      <c r="C154" t="s">
        <v>154</v>
      </c>
      <c r="D154" t="s">
        <v>523</v>
      </c>
      <c r="E154" t="s">
        <v>706</v>
      </c>
      <c r="F154" t="s">
        <v>1411</v>
      </c>
      <c r="G154" t="s">
        <v>2209</v>
      </c>
      <c r="H154" t="s">
        <v>2038</v>
      </c>
    </row>
    <row r="155" spans="1:8" x14ac:dyDescent="0.3">
      <c r="A155" t="s">
        <v>1474</v>
      </c>
      <c r="B155" t="s">
        <v>339</v>
      </c>
      <c r="C155" t="s">
        <v>155</v>
      </c>
      <c r="D155" t="s">
        <v>524</v>
      </c>
      <c r="E155" t="s">
        <v>707</v>
      </c>
      <c r="F155" t="s">
        <v>1428</v>
      </c>
      <c r="G155" t="s">
        <v>2210</v>
      </c>
      <c r="H155" t="s">
        <v>2039</v>
      </c>
    </row>
    <row r="156" spans="1:8" x14ac:dyDescent="0.3">
      <c r="A156" t="s">
        <v>792</v>
      </c>
      <c r="B156" t="s">
        <v>340</v>
      </c>
      <c r="C156" t="s">
        <v>156</v>
      </c>
      <c r="D156" t="s">
        <v>525</v>
      </c>
      <c r="E156" t="s">
        <v>432</v>
      </c>
      <c r="F156" t="s">
        <v>791</v>
      </c>
      <c r="G156" t="s">
        <v>2211</v>
      </c>
      <c r="H156" t="s">
        <v>2040</v>
      </c>
    </row>
    <row r="157" spans="1:8" x14ac:dyDescent="0.3">
      <c r="A157" t="s">
        <v>1413</v>
      </c>
      <c r="B157" t="s">
        <v>341</v>
      </c>
      <c r="C157" t="s">
        <v>157</v>
      </c>
      <c r="D157" t="s">
        <v>526</v>
      </c>
      <c r="E157" t="s">
        <v>708</v>
      </c>
      <c r="F157" t="s">
        <v>1414</v>
      </c>
      <c r="G157" t="s">
        <v>2212</v>
      </c>
      <c r="H157" t="s">
        <v>2041</v>
      </c>
    </row>
    <row r="158" spans="1:8" x14ac:dyDescent="0.3">
      <c r="A158" t="s">
        <v>1415</v>
      </c>
      <c r="B158" t="s">
        <v>342</v>
      </c>
      <c r="C158" t="s">
        <v>158</v>
      </c>
      <c r="D158" t="s">
        <v>527</v>
      </c>
      <c r="E158" t="s">
        <v>709</v>
      </c>
      <c r="F158" t="s">
        <v>1416</v>
      </c>
      <c r="G158" t="s">
        <v>2213</v>
      </c>
      <c r="H158" t="s">
        <v>2042</v>
      </c>
    </row>
    <row r="159" spans="1:8" x14ac:dyDescent="0.3">
      <c r="A159" t="s">
        <v>1417</v>
      </c>
      <c r="B159" t="s">
        <v>344</v>
      </c>
      <c r="C159" t="s">
        <v>159</v>
      </c>
      <c r="D159" t="s">
        <v>529</v>
      </c>
      <c r="E159" t="s">
        <v>711</v>
      </c>
      <c r="F159" t="s">
        <v>1418</v>
      </c>
      <c r="G159" t="s">
        <v>2214</v>
      </c>
      <c r="H159" t="s">
        <v>2043</v>
      </c>
    </row>
    <row r="160" spans="1:8" x14ac:dyDescent="0.3">
      <c r="A160" t="s">
        <v>784</v>
      </c>
      <c r="B160" t="s">
        <v>345</v>
      </c>
      <c r="C160" t="s">
        <v>160</v>
      </c>
      <c r="D160" t="s">
        <v>530</v>
      </c>
      <c r="E160" t="s">
        <v>712</v>
      </c>
      <c r="F160" t="s">
        <v>783</v>
      </c>
      <c r="G160" t="s">
        <v>2215</v>
      </c>
      <c r="H160" t="s">
        <v>2044</v>
      </c>
    </row>
    <row r="161" spans="1:8" x14ac:dyDescent="0.3">
      <c r="A161" t="s">
        <v>1419</v>
      </c>
      <c r="B161" t="s">
        <v>346</v>
      </c>
      <c r="C161" t="s">
        <v>161</v>
      </c>
      <c r="D161" t="s">
        <v>531</v>
      </c>
      <c r="E161" t="s">
        <v>713</v>
      </c>
      <c r="F161" t="s">
        <v>1420</v>
      </c>
      <c r="G161" t="s">
        <v>2216</v>
      </c>
      <c r="H161" t="s">
        <v>2045</v>
      </c>
    </row>
    <row r="162" spans="1:8" x14ac:dyDescent="0.3">
      <c r="A162" t="s">
        <v>1421</v>
      </c>
      <c r="B162" t="s">
        <v>347</v>
      </c>
      <c r="C162" t="s">
        <v>162</v>
      </c>
      <c r="D162" t="s">
        <v>532</v>
      </c>
      <c r="E162" t="s">
        <v>714</v>
      </c>
      <c r="F162" t="s">
        <v>1422</v>
      </c>
      <c r="G162" t="s">
        <v>2217</v>
      </c>
      <c r="H162" t="s">
        <v>2046</v>
      </c>
    </row>
    <row r="163" spans="1:8" x14ac:dyDescent="0.3">
      <c r="A163" t="s">
        <v>1423</v>
      </c>
      <c r="B163" t="s">
        <v>348</v>
      </c>
      <c r="C163" t="s">
        <v>163</v>
      </c>
      <c r="D163" t="s">
        <v>533</v>
      </c>
      <c r="E163" t="s">
        <v>715</v>
      </c>
      <c r="F163" t="s">
        <v>1424</v>
      </c>
      <c r="G163" t="s">
        <v>2218</v>
      </c>
      <c r="H163" t="s">
        <v>2047</v>
      </c>
    </row>
    <row r="164" spans="1:8" x14ac:dyDescent="0.3">
      <c r="A164" t="s">
        <v>903</v>
      </c>
      <c r="B164" t="s">
        <v>349</v>
      </c>
      <c r="C164" t="s">
        <v>767</v>
      </c>
      <c r="D164" t="s">
        <v>768</v>
      </c>
      <c r="E164" t="s">
        <v>716</v>
      </c>
      <c r="F164" t="s">
        <v>1850</v>
      </c>
      <c r="G164" t="s">
        <v>2219</v>
      </c>
      <c r="H164" t="s">
        <v>2048</v>
      </c>
    </row>
    <row r="165" spans="1:8" x14ac:dyDescent="0.3">
      <c r="A165" t="s">
        <v>1425</v>
      </c>
      <c r="B165" t="s">
        <v>350</v>
      </c>
      <c r="C165" t="s">
        <v>164</v>
      </c>
      <c r="D165" t="s">
        <v>534</v>
      </c>
      <c r="E165" t="s">
        <v>717</v>
      </c>
      <c r="F165" t="s">
        <v>1426</v>
      </c>
      <c r="G165" t="s">
        <v>2220</v>
      </c>
      <c r="H165" t="s">
        <v>2049</v>
      </c>
    </row>
    <row r="166" spans="1:8" x14ac:dyDescent="0.3">
      <c r="A166" t="s">
        <v>1476</v>
      </c>
      <c r="B166" t="s">
        <v>225</v>
      </c>
      <c r="C166" t="s">
        <v>165</v>
      </c>
      <c r="D166" t="s">
        <v>535</v>
      </c>
      <c r="E166" t="s">
        <v>718</v>
      </c>
      <c r="F166" t="s">
        <v>879</v>
      </c>
      <c r="G166" t="s">
        <v>2221</v>
      </c>
      <c r="H166" t="s">
        <v>2050</v>
      </c>
    </row>
    <row r="167" spans="1:8" x14ac:dyDescent="0.3">
      <c r="A167" t="s">
        <v>1429</v>
      </c>
      <c r="B167" t="s">
        <v>351</v>
      </c>
      <c r="C167" t="s">
        <v>166</v>
      </c>
      <c r="D167" t="s">
        <v>536</v>
      </c>
      <c r="E167" t="s">
        <v>719</v>
      </c>
      <c r="F167" t="s">
        <v>1430</v>
      </c>
      <c r="G167" t="s">
        <v>2222</v>
      </c>
      <c r="H167" t="s">
        <v>2051</v>
      </c>
    </row>
    <row r="168" spans="1:8" x14ac:dyDescent="0.3">
      <c r="A168" t="s">
        <v>892</v>
      </c>
      <c r="B168" t="s">
        <v>352</v>
      </c>
      <c r="C168" t="s">
        <v>167</v>
      </c>
      <c r="D168" t="s">
        <v>537</v>
      </c>
      <c r="E168" t="s">
        <v>720</v>
      </c>
      <c r="F168" t="s">
        <v>891</v>
      </c>
      <c r="G168" t="s">
        <v>2223</v>
      </c>
      <c r="H168" t="s">
        <v>2052</v>
      </c>
    </row>
    <row r="169" spans="1:8" x14ac:dyDescent="0.3">
      <c r="A169" t="s">
        <v>1433</v>
      </c>
      <c r="B169" t="s">
        <v>353</v>
      </c>
      <c r="C169" t="s">
        <v>168</v>
      </c>
      <c r="D169" t="s">
        <v>538</v>
      </c>
      <c r="E169" t="s">
        <v>721</v>
      </c>
      <c r="F169" t="s">
        <v>1434</v>
      </c>
      <c r="G169" t="s">
        <v>2224</v>
      </c>
      <c r="H169" t="s">
        <v>2053</v>
      </c>
    </row>
    <row r="170" spans="1:8" x14ac:dyDescent="0.3">
      <c r="A170" t="s">
        <v>1435</v>
      </c>
      <c r="B170" t="s">
        <v>354</v>
      </c>
      <c r="C170" t="s">
        <v>169</v>
      </c>
      <c r="D170" t="s">
        <v>539</v>
      </c>
      <c r="E170" t="s">
        <v>722</v>
      </c>
      <c r="F170" t="s">
        <v>1436</v>
      </c>
      <c r="G170" t="s">
        <v>2225</v>
      </c>
      <c r="H170" t="s">
        <v>2054</v>
      </c>
    </row>
    <row r="171" spans="1:8" x14ac:dyDescent="0.3">
      <c r="A171" t="s">
        <v>828</v>
      </c>
      <c r="B171" t="s">
        <v>355</v>
      </c>
      <c r="C171" t="s">
        <v>748</v>
      </c>
      <c r="D171" t="s">
        <v>541</v>
      </c>
      <c r="E171" t="s">
        <v>724</v>
      </c>
      <c r="F171" t="s">
        <v>827</v>
      </c>
      <c r="G171" t="s">
        <v>2226</v>
      </c>
      <c r="H171" t="s">
        <v>2055</v>
      </c>
    </row>
    <row r="172" spans="1:8" x14ac:dyDescent="0.3">
      <c r="A172" t="s">
        <v>1477</v>
      </c>
      <c r="B172" t="s">
        <v>356</v>
      </c>
      <c r="C172" t="s">
        <v>171</v>
      </c>
      <c r="D172" t="s">
        <v>542</v>
      </c>
      <c r="E172" t="s">
        <v>725</v>
      </c>
      <c r="F172" t="s">
        <v>1437</v>
      </c>
      <c r="G172" t="s">
        <v>2227</v>
      </c>
      <c r="H172" t="s">
        <v>2056</v>
      </c>
    </row>
    <row r="173" spans="1:8" x14ac:dyDescent="0.3">
      <c r="A173" t="s">
        <v>1439</v>
      </c>
      <c r="B173" t="s">
        <v>358</v>
      </c>
      <c r="C173" t="s">
        <v>173</v>
      </c>
      <c r="D173" t="s">
        <v>545</v>
      </c>
      <c r="E173" t="s">
        <v>727</v>
      </c>
      <c r="F173" t="s">
        <v>1440</v>
      </c>
      <c r="G173" t="s">
        <v>2228</v>
      </c>
      <c r="H173" t="s">
        <v>2057</v>
      </c>
    </row>
    <row r="174" spans="1:8" x14ac:dyDescent="0.3">
      <c r="A174" t="s">
        <v>1441</v>
      </c>
      <c r="B174" t="s">
        <v>359</v>
      </c>
      <c r="C174" t="s">
        <v>174</v>
      </c>
      <c r="D174" t="s">
        <v>546</v>
      </c>
      <c r="E174" t="s">
        <v>728</v>
      </c>
      <c r="F174" t="s">
        <v>1442</v>
      </c>
      <c r="G174" t="s">
        <v>2229</v>
      </c>
      <c r="H174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EC02-7E37-4DBB-9D62-559E8DECB741}">
  <sheetPr codeName="Hárok3"/>
  <dimension ref="A1:I7"/>
  <sheetViews>
    <sheetView tabSelected="1" workbookViewId="0">
      <selection activeCell="L10" sqref="L10"/>
    </sheetView>
  </sheetViews>
  <sheetFormatPr defaultRowHeight="14.4" x14ac:dyDescent="0.3"/>
  <cols>
    <col min="1" max="1" width="11.44140625" customWidth="1"/>
    <col min="2" max="2" width="12.33203125" customWidth="1"/>
    <col min="3" max="3" width="4.5546875" customWidth="1"/>
    <col min="4" max="4" width="16.88671875" customWidth="1"/>
    <col min="5" max="5" width="3.77734375" customWidth="1"/>
    <col min="6" max="6" width="11.109375" customWidth="1"/>
    <col min="7" max="7" width="4.6640625" customWidth="1"/>
    <col min="10" max="10" width="9.88671875" customWidth="1"/>
    <col min="11" max="11" width="11.88671875" customWidth="1"/>
    <col min="12" max="12" width="7.109375" customWidth="1"/>
    <col min="13" max="13" width="7.77734375" customWidth="1"/>
  </cols>
  <sheetData>
    <row r="1" spans="1:9" x14ac:dyDescent="0.3">
      <c r="A1" t="s">
        <v>744</v>
      </c>
      <c r="B1" t="s">
        <v>729</v>
      </c>
      <c r="D1" t="s">
        <v>1</v>
      </c>
      <c r="F1" t="s">
        <v>360</v>
      </c>
      <c r="H1" t="s">
        <v>547</v>
      </c>
    </row>
    <row r="2" spans="1:9" x14ac:dyDescent="0.3">
      <c r="A2" t="s">
        <v>745</v>
      </c>
      <c r="B2" s="3">
        <v>53.93333333333333</v>
      </c>
      <c r="C2" t="s">
        <v>2230</v>
      </c>
      <c r="D2" s="3">
        <v>71.966666666666669</v>
      </c>
      <c r="E2" t="s">
        <v>2231</v>
      </c>
      <c r="F2" s="3">
        <v>47.81666666666667</v>
      </c>
      <c r="G2" t="s">
        <v>2233</v>
      </c>
      <c r="H2" s="3">
        <v>168.08333333333334</v>
      </c>
      <c r="I2" t="s">
        <v>2233</v>
      </c>
    </row>
    <row r="3" spans="1:9" x14ac:dyDescent="0.3">
      <c r="A3" t="s">
        <v>746</v>
      </c>
      <c r="B3" s="3">
        <v>34.85</v>
      </c>
      <c r="C3" t="s">
        <v>2230</v>
      </c>
      <c r="D3" s="3">
        <v>37.333333333333336</v>
      </c>
      <c r="E3" t="s">
        <v>2231</v>
      </c>
      <c r="F3" s="3">
        <v>51.45</v>
      </c>
      <c r="G3" t="s">
        <v>2232</v>
      </c>
      <c r="H3" s="3">
        <v>17.55</v>
      </c>
      <c r="I3" t="s">
        <v>2233</v>
      </c>
    </row>
    <row r="4" spans="1:9" x14ac:dyDescent="0.3">
      <c r="A4" t="s">
        <v>747</v>
      </c>
      <c r="B4" s="3">
        <v>36</v>
      </c>
      <c r="C4" t="s">
        <v>2231</v>
      </c>
      <c r="D4" s="3">
        <v>71.13333333333334</v>
      </c>
      <c r="E4" t="s">
        <v>2231</v>
      </c>
      <c r="F4" s="3">
        <v>66.61666666666666</v>
      </c>
      <c r="G4" t="s">
        <v>2232</v>
      </c>
      <c r="H4" s="3">
        <v>9.4833333333333325</v>
      </c>
      <c r="I4" t="s">
        <v>2233</v>
      </c>
    </row>
    <row r="5" spans="1:9" x14ac:dyDescent="0.3">
      <c r="A5" t="s">
        <v>751</v>
      </c>
      <c r="B5" s="3">
        <v>1.2666666666666666</v>
      </c>
      <c r="C5" t="s">
        <v>2231</v>
      </c>
      <c r="D5" s="3">
        <v>77.716666666666669</v>
      </c>
      <c r="E5" t="s">
        <v>2231</v>
      </c>
      <c r="F5" s="3">
        <v>169.66666666666666</v>
      </c>
      <c r="G5" t="s">
        <v>2233</v>
      </c>
      <c r="H5" s="3">
        <v>26.066666666666666</v>
      </c>
      <c r="I5" t="s">
        <v>2232</v>
      </c>
    </row>
    <row r="6" spans="1:9" x14ac:dyDescent="0.3">
      <c r="A6" t="s">
        <v>752</v>
      </c>
      <c r="B6" s="3">
        <v>52.616666666666667</v>
      </c>
      <c r="C6" t="s">
        <v>2230</v>
      </c>
      <c r="D6" s="3">
        <v>28.416666666666668</v>
      </c>
      <c r="E6" t="s">
        <v>2231</v>
      </c>
      <c r="F6" s="3">
        <v>109.21666666666667</v>
      </c>
      <c r="G6" t="s">
        <v>2233</v>
      </c>
      <c r="H6" s="3">
        <v>112</v>
      </c>
      <c r="I6" t="s">
        <v>2232</v>
      </c>
    </row>
    <row r="7" spans="1:9" x14ac:dyDescent="0.3">
      <c r="A7" t="s">
        <v>753</v>
      </c>
      <c r="B7" s="3">
        <v>55.05</v>
      </c>
      <c r="C7" t="s">
        <v>2230</v>
      </c>
      <c r="D7" s="3">
        <v>9.1333333333333329</v>
      </c>
      <c r="E7" t="s">
        <v>2230</v>
      </c>
      <c r="F7" s="3">
        <v>167.95</v>
      </c>
      <c r="G7" t="s">
        <v>2232</v>
      </c>
      <c r="H7" s="3">
        <v>72.566666666666663</v>
      </c>
      <c r="I7" t="s">
        <v>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2938-A4E1-47EA-8652-DA8AD64BE30A}">
  <sheetPr codeName="Hárok1"/>
  <dimension ref="A1:M202"/>
  <sheetViews>
    <sheetView workbookViewId="0">
      <pane ySplit="1" topLeftCell="A178" activePane="bottomLeft" state="frozen"/>
      <selection pane="bottomLeft" activeCell="A202" sqref="A202"/>
    </sheetView>
  </sheetViews>
  <sheetFormatPr defaultRowHeight="14.4" x14ac:dyDescent="0.3"/>
  <cols>
    <col min="1" max="1" width="43.77734375" customWidth="1"/>
    <col min="2" max="2" width="16.21875" customWidth="1"/>
    <col min="3" max="3" width="19" customWidth="1"/>
    <col min="4" max="4" width="17.21875" customWidth="1"/>
    <col min="5" max="5" width="18.21875" customWidth="1"/>
    <col min="6" max="7" width="13.77734375" bestFit="1" customWidth="1"/>
    <col min="9" max="9" width="12.88671875" customWidth="1"/>
    <col min="10" max="10" width="27.109375" customWidth="1"/>
    <col min="11" max="11" width="19" customWidth="1"/>
    <col min="12" max="12" width="17.77734375" customWidth="1"/>
    <col min="13" max="13" width="17.5546875" customWidth="1"/>
  </cols>
  <sheetData>
    <row r="1" spans="1:13" x14ac:dyDescent="0.3">
      <c r="A1" t="s">
        <v>0</v>
      </c>
      <c r="B1" t="s">
        <v>729</v>
      </c>
      <c r="C1" t="s">
        <v>1</v>
      </c>
      <c r="D1" t="s">
        <v>360</v>
      </c>
      <c r="E1" t="s">
        <v>547</v>
      </c>
      <c r="F1" t="s">
        <v>1173</v>
      </c>
      <c r="G1" t="s">
        <v>2</v>
      </c>
      <c r="H1" t="s">
        <v>361</v>
      </c>
      <c r="J1" t="s">
        <v>0</v>
      </c>
      <c r="K1" t="s">
        <v>1173</v>
      </c>
      <c r="L1" t="s">
        <v>2</v>
      </c>
      <c r="M1" t="s">
        <v>361</v>
      </c>
    </row>
    <row r="2" spans="1:13" x14ac:dyDescent="0.3">
      <c r="A2" t="s">
        <v>1174</v>
      </c>
      <c r="B2" t="s">
        <v>175</v>
      </c>
      <c r="C2" t="s">
        <v>3</v>
      </c>
      <c r="D2" t="s">
        <v>362</v>
      </c>
      <c r="E2" t="s">
        <v>548</v>
      </c>
      <c r="F2" t="str">
        <f t="shared" ref="F2:F33" si="0">VLOOKUP(A2,J:M,2,FALSE)</f>
        <v>Kabul</v>
      </c>
      <c r="G2" t="str">
        <f>VLOOKUP($A2,$J:N,3,FALSE)</f>
        <v>34.28N</v>
      </c>
      <c r="H2" t="str">
        <f>VLOOKUP(A2,J:M,4,FALSE)</f>
        <v>69.11E</v>
      </c>
      <c r="J2" t="s">
        <v>1174</v>
      </c>
      <c r="K2" t="s">
        <v>1175</v>
      </c>
      <c r="L2" t="s">
        <v>1480</v>
      </c>
      <c r="M2" t="s">
        <v>1481</v>
      </c>
    </row>
    <row r="3" spans="1:13" x14ac:dyDescent="0.3">
      <c r="A3" t="s">
        <v>1176</v>
      </c>
      <c r="B3" t="s">
        <v>176</v>
      </c>
      <c r="C3" t="s">
        <v>4</v>
      </c>
      <c r="D3" t="s">
        <v>363</v>
      </c>
      <c r="E3" t="s">
        <v>549</v>
      </c>
      <c r="F3" t="str">
        <f t="shared" si="0"/>
        <v>Tirane</v>
      </c>
      <c r="G3" t="str">
        <f>VLOOKUP($A3,$J:N,3,FALSE)</f>
        <v>41.18N</v>
      </c>
      <c r="H3" t="str">
        <f t="shared" ref="H3:H5" si="1">VLOOKUP(A3,J:M,4,FALSE)</f>
        <v>19.49E</v>
      </c>
      <c r="J3" t="s">
        <v>1176</v>
      </c>
      <c r="K3" t="s">
        <v>1177</v>
      </c>
      <c r="L3" t="s">
        <v>1482</v>
      </c>
      <c r="M3" t="s">
        <v>1483</v>
      </c>
    </row>
    <row r="4" spans="1:13" x14ac:dyDescent="0.3">
      <c r="A4" t="s">
        <v>780</v>
      </c>
      <c r="B4" t="s">
        <v>177</v>
      </c>
      <c r="C4" t="s">
        <v>5</v>
      </c>
      <c r="D4" t="s">
        <v>364</v>
      </c>
      <c r="E4" t="s">
        <v>543</v>
      </c>
      <c r="F4" t="str">
        <f t="shared" si="0"/>
        <v>Algiers</v>
      </c>
      <c r="G4" t="str">
        <f>VLOOKUP($A4,$J:N,3,FALSE)</f>
        <v>36.42N</v>
      </c>
      <c r="H4" t="str">
        <f t="shared" si="1"/>
        <v>03.08E</v>
      </c>
      <c r="J4" t="s">
        <v>780</v>
      </c>
      <c r="K4" t="s">
        <v>779</v>
      </c>
      <c r="L4" t="s">
        <v>1484</v>
      </c>
      <c r="M4" t="s">
        <v>1485</v>
      </c>
    </row>
    <row r="5" spans="1:13" x14ac:dyDescent="0.3">
      <c r="A5" t="s">
        <v>1180</v>
      </c>
      <c r="B5" t="s">
        <v>178</v>
      </c>
      <c r="C5" t="s">
        <v>6</v>
      </c>
      <c r="D5" t="s">
        <v>365</v>
      </c>
      <c r="E5" t="s">
        <v>550</v>
      </c>
      <c r="F5" t="str">
        <f t="shared" si="0"/>
        <v>Andorra la Vella</v>
      </c>
      <c r="G5" t="str">
        <f>VLOOKUP($A5,$J:N,3,FALSE)</f>
        <v>42.31N</v>
      </c>
      <c r="H5" t="str">
        <f t="shared" si="1"/>
        <v>01.32E</v>
      </c>
      <c r="J5" t="s">
        <v>1178</v>
      </c>
      <c r="K5" t="s">
        <v>1179</v>
      </c>
      <c r="L5" t="s">
        <v>1486</v>
      </c>
      <c r="M5" t="s">
        <v>1487</v>
      </c>
    </row>
    <row r="6" spans="1:13" x14ac:dyDescent="0.3">
      <c r="A6" t="s">
        <v>1182</v>
      </c>
      <c r="B6" t="s">
        <v>179</v>
      </c>
      <c r="C6" t="s">
        <v>7</v>
      </c>
      <c r="D6" t="s">
        <v>366</v>
      </c>
      <c r="E6" t="s">
        <v>551</v>
      </c>
      <c r="F6" t="str">
        <f t="shared" si="0"/>
        <v>Luanda</v>
      </c>
      <c r="G6" t="str">
        <f>VLOOKUP($A6,$J:N,3,FALSE)</f>
        <v>08.50S</v>
      </c>
      <c r="H6" t="str">
        <f t="shared" ref="H6:H69" si="2">VLOOKUP(A6,J:M,4,FALSE)</f>
        <v>13.15E</v>
      </c>
      <c r="J6" t="s">
        <v>1180</v>
      </c>
      <c r="K6" t="s">
        <v>1181</v>
      </c>
      <c r="L6" t="s">
        <v>1488</v>
      </c>
      <c r="M6" t="s">
        <v>1489</v>
      </c>
    </row>
    <row r="7" spans="1:13" x14ac:dyDescent="0.3">
      <c r="A7" t="s">
        <v>1184</v>
      </c>
      <c r="B7" t="s">
        <v>180</v>
      </c>
      <c r="C7" t="s">
        <v>8</v>
      </c>
      <c r="D7" t="s">
        <v>367</v>
      </c>
      <c r="E7" t="s">
        <v>552</v>
      </c>
      <c r="F7" t="str">
        <f t="shared" si="0"/>
        <v>West Indies</v>
      </c>
      <c r="G7" t="str">
        <f>VLOOKUP($A7,$J:N,3,FALSE)</f>
        <v>17.20N</v>
      </c>
      <c r="H7" t="str">
        <f t="shared" si="2"/>
        <v>61.48W</v>
      </c>
      <c r="J7" t="s">
        <v>1182</v>
      </c>
      <c r="K7" t="s">
        <v>1183</v>
      </c>
      <c r="L7" t="s">
        <v>1490</v>
      </c>
      <c r="M7" t="s">
        <v>1491</v>
      </c>
    </row>
    <row r="8" spans="1:13" x14ac:dyDescent="0.3">
      <c r="A8" t="s">
        <v>821</v>
      </c>
      <c r="B8" t="s">
        <v>181</v>
      </c>
      <c r="C8" t="s">
        <v>9</v>
      </c>
      <c r="D8" t="s">
        <v>368</v>
      </c>
      <c r="E8" t="s">
        <v>553</v>
      </c>
      <c r="F8" t="str">
        <f t="shared" si="0"/>
        <v>Buenos Aires</v>
      </c>
      <c r="G8" t="str">
        <f>VLOOKUP($A8,$J:N,3,FALSE)</f>
        <v>36.30S</v>
      </c>
      <c r="H8" t="str">
        <f t="shared" si="2"/>
        <v>60.00W</v>
      </c>
      <c r="J8" t="s">
        <v>1184</v>
      </c>
      <c r="K8" t="s">
        <v>1492</v>
      </c>
      <c r="L8" t="s">
        <v>1493</v>
      </c>
      <c r="M8" t="s">
        <v>1494</v>
      </c>
    </row>
    <row r="9" spans="1:13" x14ac:dyDescent="0.3">
      <c r="A9" t="s">
        <v>1186</v>
      </c>
      <c r="B9" t="s">
        <v>182</v>
      </c>
      <c r="C9" t="s">
        <v>10</v>
      </c>
      <c r="D9" t="s">
        <v>763</v>
      </c>
      <c r="E9" t="s">
        <v>554</v>
      </c>
      <c r="F9" t="str">
        <f t="shared" si="0"/>
        <v>Yerevan</v>
      </c>
      <c r="G9" t="str">
        <f>VLOOKUP($A9,$J:N,3,FALSE)</f>
        <v>40.10N</v>
      </c>
      <c r="H9" t="str">
        <f t="shared" si="2"/>
        <v>44.31E</v>
      </c>
      <c r="J9" t="s">
        <v>821</v>
      </c>
      <c r="K9" t="s">
        <v>1185</v>
      </c>
      <c r="L9" t="s">
        <v>1495</v>
      </c>
      <c r="M9" t="s">
        <v>1496</v>
      </c>
    </row>
    <row r="10" spans="1:13" x14ac:dyDescent="0.3">
      <c r="A10" t="s">
        <v>753</v>
      </c>
      <c r="B10" t="s">
        <v>183</v>
      </c>
      <c r="C10" t="s">
        <v>11</v>
      </c>
      <c r="D10" t="s">
        <v>754</v>
      </c>
      <c r="E10" t="s">
        <v>555</v>
      </c>
      <c r="F10" t="str">
        <f t="shared" si="0"/>
        <v>Canberra</v>
      </c>
      <c r="G10" t="str">
        <f>VLOOKUP($A10,$J:N,3,FALSE)</f>
        <v>35.15S</v>
      </c>
      <c r="H10" t="str">
        <f t="shared" si="2"/>
        <v>149.08E</v>
      </c>
      <c r="J10" t="s">
        <v>1186</v>
      </c>
      <c r="K10" t="s">
        <v>1187</v>
      </c>
      <c r="L10" t="s">
        <v>1497</v>
      </c>
      <c r="M10" t="s">
        <v>1498</v>
      </c>
    </row>
    <row r="11" spans="1:13" x14ac:dyDescent="0.3">
      <c r="A11" t="s">
        <v>940</v>
      </c>
      <c r="B11" t="s">
        <v>184</v>
      </c>
      <c r="C11" t="s">
        <v>12</v>
      </c>
      <c r="D11" t="s">
        <v>370</v>
      </c>
      <c r="E11" t="s">
        <v>556</v>
      </c>
      <c r="F11" t="str">
        <f t="shared" si="0"/>
        <v>Vienna</v>
      </c>
      <c r="G11" t="str">
        <f>VLOOKUP($A11,$J:N,3,FALSE)</f>
        <v>48.12N</v>
      </c>
      <c r="H11" t="str">
        <f t="shared" si="2"/>
        <v>16.22E</v>
      </c>
      <c r="J11" t="s">
        <v>661</v>
      </c>
      <c r="K11" t="s">
        <v>1188</v>
      </c>
      <c r="L11" t="s">
        <v>1499</v>
      </c>
      <c r="M11" t="s">
        <v>1500</v>
      </c>
    </row>
    <row r="12" spans="1:13" x14ac:dyDescent="0.3">
      <c r="A12" t="s">
        <v>1190</v>
      </c>
      <c r="B12" t="s">
        <v>185</v>
      </c>
      <c r="C12" t="s">
        <v>13</v>
      </c>
      <c r="D12" t="s">
        <v>371</v>
      </c>
      <c r="E12" t="s">
        <v>557</v>
      </c>
      <c r="F12" t="str">
        <f t="shared" si="0"/>
        <v>Baku</v>
      </c>
      <c r="G12" t="str">
        <f>VLOOKUP($A12,$J:N,3,FALSE)</f>
        <v>40.29N</v>
      </c>
      <c r="H12" t="str">
        <f t="shared" si="2"/>
        <v>49.56E</v>
      </c>
      <c r="J12" t="s">
        <v>753</v>
      </c>
      <c r="K12" t="s">
        <v>1189</v>
      </c>
      <c r="L12" t="s">
        <v>1501</v>
      </c>
      <c r="M12" t="s">
        <v>1502</v>
      </c>
    </row>
    <row r="13" spans="1:13" x14ac:dyDescent="0.3">
      <c r="A13" t="s">
        <v>1192</v>
      </c>
      <c r="B13" t="s">
        <v>186</v>
      </c>
      <c r="C13" t="s">
        <v>14</v>
      </c>
      <c r="D13" t="s">
        <v>372</v>
      </c>
      <c r="E13" t="s">
        <v>558</v>
      </c>
      <c r="F13" t="str">
        <f t="shared" si="0"/>
        <v>Nassau</v>
      </c>
      <c r="G13" t="str">
        <f>VLOOKUP($A13,$J:N,3,FALSE)</f>
        <v>25.05N</v>
      </c>
      <c r="H13" t="str">
        <f t="shared" si="2"/>
        <v>77.20W</v>
      </c>
      <c r="J13" t="s">
        <v>940</v>
      </c>
      <c r="K13" t="s">
        <v>939</v>
      </c>
      <c r="L13" t="s">
        <v>1503</v>
      </c>
      <c r="M13" t="s">
        <v>1504</v>
      </c>
    </row>
    <row r="14" spans="1:13" x14ac:dyDescent="0.3">
      <c r="A14" t="s">
        <v>1194</v>
      </c>
      <c r="B14" t="s">
        <v>757</v>
      </c>
      <c r="C14" t="s">
        <v>743</v>
      </c>
      <c r="D14" t="s">
        <v>373</v>
      </c>
      <c r="E14" t="s">
        <v>559</v>
      </c>
      <c r="F14" t="str">
        <f t="shared" si="0"/>
        <v>Manama</v>
      </c>
      <c r="G14" t="str">
        <f>VLOOKUP($A14,$J:N,3,FALSE)</f>
        <v>26.10N</v>
      </c>
      <c r="H14" t="str">
        <f t="shared" si="2"/>
        <v>50.30E</v>
      </c>
      <c r="J14" t="s">
        <v>1190</v>
      </c>
      <c r="K14" t="s">
        <v>1191</v>
      </c>
      <c r="L14" t="s">
        <v>1505</v>
      </c>
      <c r="M14" t="s">
        <v>1506</v>
      </c>
    </row>
    <row r="15" spans="1:13" x14ac:dyDescent="0.3">
      <c r="A15" t="s">
        <v>1196</v>
      </c>
      <c r="B15" t="s">
        <v>187</v>
      </c>
      <c r="C15" t="s">
        <v>15</v>
      </c>
      <c r="D15" t="s">
        <v>374</v>
      </c>
      <c r="E15" t="s">
        <v>560</v>
      </c>
      <c r="F15" t="str">
        <f t="shared" si="0"/>
        <v>Dhaka</v>
      </c>
      <c r="G15" t="str">
        <f>VLOOKUP($A15,$J:N,3,FALSE)</f>
        <v>23.43N</v>
      </c>
      <c r="H15" t="str">
        <f t="shared" si="2"/>
        <v>90.26E</v>
      </c>
      <c r="J15" t="s">
        <v>1192</v>
      </c>
      <c r="K15" t="s">
        <v>1193</v>
      </c>
      <c r="L15" t="s">
        <v>1507</v>
      </c>
      <c r="M15" t="s">
        <v>1508</v>
      </c>
    </row>
    <row r="16" spans="1:13" x14ac:dyDescent="0.3">
      <c r="A16" t="s">
        <v>1198</v>
      </c>
      <c r="B16" t="s">
        <v>188</v>
      </c>
      <c r="C16" t="s">
        <v>16</v>
      </c>
      <c r="D16" t="s">
        <v>375</v>
      </c>
      <c r="E16" t="s">
        <v>561</v>
      </c>
      <c r="F16" t="str">
        <f t="shared" si="0"/>
        <v>Bridgetown</v>
      </c>
      <c r="G16" t="str">
        <f>VLOOKUP($A16,$J:N,3,FALSE)</f>
        <v>13.05N</v>
      </c>
      <c r="H16" t="str">
        <f t="shared" si="2"/>
        <v>59.30W</v>
      </c>
      <c r="J16" t="s">
        <v>1194</v>
      </c>
      <c r="K16" t="s">
        <v>1195</v>
      </c>
      <c r="L16" t="s">
        <v>1509</v>
      </c>
      <c r="M16" t="s">
        <v>1510</v>
      </c>
    </row>
    <row r="17" spans="1:13" x14ac:dyDescent="0.3">
      <c r="A17" t="s">
        <v>1200</v>
      </c>
      <c r="B17" t="s">
        <v>189</v>
      </c>
      <c r="C17" t="s">
        <v>17</v>
      </c>
      <c r="D17" t="s">
        <v>376</v>
      </c>
      <c r="E17" t="s">
        <v>562</v>
      </c>
      <c r="F17" t="str">
        <f t="shared" si="0"/>
        <v>Minsk</v>
      </c>
      <c r="G17" t="str">
        <f>VLOOKUP($A17,$J:N,3,FALSE)</f>
        <v>53.52N</v>
      </c>
      <c r="H17" t="str">
        <f t="shared" si="2"/>
        <v>27.30E</v>
      </c>
      <c r="J17" t="s">
        <v>1196</v>
      </c>
      <c r="K17" t="s">
        <v>1197</v>
      </c>
      <c r="L17" t="s">
        <v>1511</v>
      </c>
      <c r="M17" t="s">
        <v>1512</v>
      </c>
    </row>
    <row r="18" spans="1:13" x14ac:dyDescent="0.3">
      <c r="A18" t="s">
        <v>815</v>
      </c>
      <c r="B18" t="s">
        <v>190</v>
      </c>
      <c r="C18" t="s">
        <v>18</v>
      </c>
      <c r="D18" t="s">
        <v>377</v>
      </c>
      <c r="E18" t="s">
        <v>563</v>
      </c>
      <c r="F18" t="str">
        <f t="shared" si="0"/>
        <v>Brussels</v>
      </c>
      <c r="G18" t="str">
        <f>VLOOKUP($A18,$J:N,3,FALSE)</f>
        <v>50.51N</v>
      </c>
      <c r="H18" t="str">
        <f t="shared" si="2"/>
        <v>04.21E</v>
      </c>
      <c r="J18" t="s">
        <v>1198</v>
      </c>
      <c r="K18" t="s">
        <v>1199</v>
      </c>
      <c r="L18" t="s">
        <v>1513</v>
      </c>
      <c r="M18" t="s">
        <v>1514</v>
      </c>
    </row>
    <row r="19" spans="1:13" x14ac:dyDescent="0.3">
      <c r="A19" t="s">
        <v>1202</v>
      </c>
      <c r="B19" t="s">
        <v>191</v>
      </c>
      <c r="C19" t="s">
        <v>19</v>
      </c>
      <c r="D19" t="s">
        <v>378</v>
      </c>
      <c r="E19" t="s">
        <v>564</v>
      </c>
      <c r="F19" t="str">
        <f t="shared" si="0"/>
        <v>Belmopan</v>
      </c>
      <c r="G19" t="str">
        <f>VLOOKUP($A19,$J:N,3,FALSE)</f>
        <v>17.18N</v>
      </c>
      <c r="H19" t="str">
        <f t="shared" si="2"/>
        <v>88.30W</v>
      </c>
      <c r="J19" t="s">
        <v>1200</v>
      </c>
      <c r="K19" t="s">
        <v>1201</v>
      </c>
      <c r="L19" t="s">
        <v>1515</v>
      </c>
      <c r="M19" t="s">
        <v>1516</v>
      </c>
    </row>
    <row r="20" spans="1:13" x14ac:dyDescent="0.3">
      <c r="A20" t="s">
        <v>1204</v>
      </c>
      <c r="B20" t="s">
        <v>192</v>
      </c>
      <c r="C20" t="s">
        <v>20</v>
      </c>
      <c r="D20" t="s">
        <v>379</v>
      </c>
      <c r="E20" t="s">
        <v>565</v>
      </c>
      <c r="F20" t="str">
        <f t="shared" si="0"/>
        <v>Porto Novo</v>
      </c>
      <c r="G20" t="str">
        <f>VLOOKUP($A20,$J:N,3,FALSE)</f>
        <v>06.23N</v>
      </c>
      <c r="H20" t="str">
        <f t="shared" si="2"/>
        <v>02.42E</v>
      </c>
      <c r="J20" t="s">
        <v>815</v>
      </c>
      <c r="K20" t="s">
        <v>814</v>
      </c>
      <c r="L20" t="s">
        <v>1517</v>
      </c>
      <c r="M20" t="s">
        <v>1518</v>
      </c>
    </row>
    <row r="21" spans="1:13" x14ac:dyDescent="0.3">
      <c r="A21" t="s">
        <v>1205</v>
      </c>
      <c r="B21" t="s">
        <v>193</v>
      </c>
      <c r="C21" t="s">
        <v>21</v>
      </c>
      <c r="D21" t="s">
        <v>380</v>
      </c>
      <c r="E21" t="s">
        <v>566</v>
      </c>
      <c r="F21" t="str">
        <f t="shared" si="0"/>
        <v>Thimphu</v>
      </c>
      <c r="G21" t="str">
        <f>VLOOKUP($A21,$J:N,3,FALSE)</f>
        <v>27.31N</v>
      </c>
      <c r="H21" t="str">
        <f t="shared" si="2"/>
        <v>89.45E</v>
      </c>
      <c r="J21" t="s">
        <v>1202</v>
      </c>
      <c r="K21" t="s">
        <v>1203</v>
      </c>
      <c r="L21" t="s">
        <v>1519</v>
      </c>
      <c r="M21" t="s">
        <v>1520</v>
      </c>
    </row>
    <row r="22" spans="1:13" x14ac:dyDescent="0.3">
      <c r="A22" t="s">
        <v>872</v>
      </c>
      <c r="B22" t="s">
        <v>194</v>
      </c>
      <c r="C22" t="s">
        <v>22</v>
      </c>
      <c r="D22" t="s">
        <v>381</v>
      </c>
      <c r="E22" t="s">
        <v>567</v>
      </c>
      <c r="F22" t="str">
        <f t="shared" si="0"/>
        <v>La Paz</v>
      </c>
      <c r="G22" t="str">
        <f>VLOOKUP($A22,$J:N,3,FALSE)</f>
        <v>16.20S</v>
      </c>
      <c r="H22" t="str">
        <f t="shared" si="2"/>
        <v>68.10W</v>
      </c>
      <c r="J22" t="s">
        <v>1204</v>
      </c>
      <c r="K22" t="s">
        <v>1879</v>
      </c>
      <c r="L22" t="s">
        <v>1521</v>
      </c>
      <c r="M22" t="s">
        <v>1522</v>
      </c>
    </row>
    <row r="23" spans="1:13" x14ac:dyDescent="0.3">
      <c r="A23" t="s">
        <v>1207</v>
      </c>
      <c r="B23" t="s">
        <v>195</v>
      </c>
      <c r="C23" t="s">
        <v>23</v>
      </c>
      <c r="D23" t="s">
        <v>382</v>
      </c>
      <c r="E23" t="s">
        <v>568</v>
      </c>
      <c r="F23" t="str">
        <f t="shared" si="0"/>
        <v>Sarajevo</v>
      </c>
      <c r="G23" t="str">
        <f>VLOOKUP($A23,$J:N,3,FALSE)</f>
        <v>43.52N</v>
      </c>
      <c r="H23" t="str">
        <f t="shared" si="2"/>
        <v>18.26E</v>
      </c>
      <c r="J23" t="s">
        <v>1205</v>
      </c>
      <c r="K23" t="s">
        <v>1206</v>
      </c>
      <c r="L23" t="s">
        <v>1523</v>
      </c>
      <c r="M23" t="s">
        <v>1524</v>
      </c>
    </row>
    <row r="24" spans="1:13" x14ac:dyDescent="0.3">
      <c r="A24" t="s">
        <v>1209</v>
      </c>
      <c r="B24" t="s">
        <v>196</v>
      </c>
      <c r="C24" t="s">
        <v>24</v>
      </c>
      <c r="D24" t="s">
        <v>383</v>
      </c>
      <c r="E24" t="s">
        <v>569</v>
      </c>
      <c r="F24" t="str">
        <f t="shared" si="0"/>
        <v>Gaborone</v>
      </c>
      <c r="G24" t="str">
        <f>VLOOKUP($A24,$J:N,3,FALSE)</f>
        <v>24.45S</v>
      </c>
      <c r="H24" t="str">
        <f t="shared" si="2"/>
        <v>25.57E</v>
      </c>
      <c r="J24" t="s">
        <v>872</v>
      </c>
      <c r="K24" t="s">
        <v>1880</v>
      </c>
      <c r="L24" t="s">
        <v>1525</v>
      </c>
      <c r="M24" t="s">
        <v>1526</v>
      </c>
    </row>
    <row r="25" spans="1:13" x14ac:dyDescent="0.3">
      <c r="A25" t="s">
        <v>798</v>
      </c>
      <c r="B25" t="s">
        <v>197</v>
      </c>
      <c r="C25" t="s">
        <v>25</v>
      </c>
      <c r="D25" t="s">
        <v>384</v>
      </c>
      <c r="E25" t="s">
        <v>570</v>
      </c>
      <c r="F25" t="str">
        <f t="shared" si="0"/>
        <v>Brasilia</v>
      </c>
      <c r="G25" t="str">
        <f>VLOOKUP($A25,$J:N,3,FALSE)</f>
        <v>15.47S</v>
      </c>
      <c r="H25" t="str">
        <f t="shared" si="2"/>
        <v>47.55W</v>
      </c>
      <c r="J25" t="s">
        <v>1207</v>
      </c>
      <c r="K25" t="s">
        <v>1208</v>
      </c>
      <c r="L25" t="s">
        <v>1527</v>
      </c>
      <c r="M25" t="s">
        <v>1528</v>
      </c>
    </row>
    <row r="26" spans="1:13" x14ac:dyDescent="0.3">
      <c r="A26" t="s">
        <v>1444</v>
      </c>
      <c r="B26" t="s">
        <v>198</v>
      </c>
      <c r="C26" t="s">
        <v>26</v>
      </c>
      <c r="D26" t="s">
        <v>385</v>
      </c>
      <c r="E26" t="s">
        <v>571</v>
      </c>
      <c r="F26" t="str">
        <f t="shared" si="0"/>
        <v>Bandar Seri Begawan</v>
      </c>
      <c r="G26" t="str">
        <f>VLOOKUP($A26,$J:N,3,FALSE)</f>
        <v>04.52N</v>
      </c>
      <c r="H26" t="str">
        <f t="shared" si="2"/>
        <v>115.00E</v>
      </c>
      <c r="J26" t="s">
        <v>1209</v>
      </c>
      <c r="K26" t="s">
        <v>1210</v>
      </c>
      <c r="L26" t="s">
        <v>1529</v>
      </c>
      <c r="M26" t="s">
        <v>1530</v>
      </c>
    </row>
    <row r="27" spans="1:13" x14ac:dyDescent="0.3">
      <c r="A27" t="s">
        <v>928</v>
      </c>
      <c r="B27" t="s">
        <v>199</v>
      </c>
      <c r="C27" t="s">
        <v>27</v>
      </c>
      <c r="D27" t="s">
        <v>386</v>
      </c>
      <c r="E27" t="s">
        <v>572</v>
      </c>
      <c r="F27" t="str">
        <f t="shared" si="0"/>
        <v>Sofia</v>
      </c>
      <c r="G27" t="str">
        <f>VLOOKUP($A27,$J:N,3,FALSE)</f>
        <v>42.45N</v>
      </c>
      <c r="H27" t="str">
        <f t="shared" si="2"/>
        <v>23.20E</v>
      </c>
      <c r="J27" t="s">
        <v>798</v>
      </c>
      <c r="K27" t="s">
        <v>1211</v>
      </c>
      <c r="L27" t="s">
        <v>1531</v>
      </c>
      <c r="M27" t="s">
        <v>1532</v>
      </c>
    </row>
    <row r="28" spans="1:13" x14ac:dyDescent="0.3">
      <c r="A28" t="s">
        <v>1215</v>
      </c>
      <c r="B28" t="s">
        <v>200</v>
      </c>
      <c r="C28" t="s">
        <v>28</v>
      </c>
      <c r="D28" t="s">
        <v>387</v>
      </c>
      <c r="E28" t="s">
        <v>573</v>
      </c>
      <c r="F28" t="str">
        <f t="shared" si="0"/>
        <v>Ouagadougou</v>
      </c>
      <c r="G28" t="str">
        <f>VLOOKUP($A28,$J:N,3,FALSE)</f>
        <v>12.15N</v>
      </c>
      <c r="H28" t="str">
        <f t="shared" si="2"/>
        <v>01.30W</v>
      </c>
      <c r="J28" t="s">
        <v>1212</v>
      </c>
      <c r="K28" t="s">
        <v>1213</v>
      </c>
      <c r="L28" t="s">
        <v>1533</v>
      </c>
      <c r="M28" t="s">
        <v>1534</v>
      </c>
    </row>
    <row r="29" spans="1:13" x14ac:dyDescent="0.3">
      <c r="A29" t="s">
        <v>1217</v>
      </c>
      <c r="B29" t="s">
        <v>201</v>
      </c>
      <c r="C29" t="s">
        <v>29</v>
      </c>
      <c r="D29" t="s">
        <v>388</v>
      </c>
      <c r="E29" t="s">
        <v>574</v>
      </c>
      <c r="F29" t="str">
        <f t="shared" si="0"/>
        <v>Bujumbura</v>
      </c>
      <c r="G29" t="str">
        <f>VLOOKUP($A29,$J:N,3,FALSE)</f>
        <v>03.16S</v>
      </c>
      <c r="H29" t="str">
        <f t="shared" si="2"/>
        <v>29.18E</v>
      </c>
      <c r="J29" t="s">
        <v>1444</v>
      </c>
      <c r="K29" t="s">
        <v>1214</v>
      </c>
      <c r="L29" t="s">
        <v>1535</v>
      </c>
      <c r="M29" t="s">
        <v>1536</v>
      </c>
    </row>
    <row r="30" spans="1:13" x14ac:dyDescent="0.3">
      <c r="A30" t="s">
        <v>1219</v>
      </c>
      <c r="B30" t="s">
        <v>202</v>
      </c>
      <c r="C30" t="s">
        <v>30</v>
      </c>
      <c r="D30" t="s">
        <v>389</v>
      </c>
      <c r="E30" t="s">
        <v>575</v>
      </c>
      <c r="F30" t="str">
        <f t="shared" si="0"/>
        <v>Phnom Penh</v>
      </c>
      <c r="G30" t="str">
        <f>VLOOKUP($A30,$J:N,3,FALSE)</f>
        <v>11.33N</v>
      </c>
      <c r="H30" t="str">
        <f t="shared" si="2"/>
        <v>104.55E</v>
      </c>
      <c r="J30" t="s">
        <v>928</v>
      </c>
      <c r="K30" t="s">
        <v>927</v>
      </c>
      <c r="L30" t="s">
        <v>1537</v>
      </c>
      <c r="M30" t="s">
        <v>1538</v>
      </c>
    </row>
    <row r="31" spans="1:13" x14ac:dyDescent="0.3">
      <c r="A31" t="s">
        <v>1221</v>
      </c>
      <c r="B31" t="s">
        <v>203</v>
      </c>
      <c r="C31" t="s">
        <v>31</v>
      </c>
      <c r="D31" t="s">
        <v>390</v>
      </c>
      <c r="E31" t="s">
        <v>576</v>
      </c>
      <c r="F31" t="str">
        <f t="shared" si="0"/>
        <v>Yaounde</v>
      </c>
      <c r="G31" t="str">
        <f>VLOOKUP($A31,$J:N,3,FALSE)</f>
        <v>03.50N</v>
      </c>
      <c r="H31" t="str">
        <f t="shared" si="2"/>
        <v>11.35E</v>
      </c>
      <c r="J31" t="s">
        <v>1215</v>
      </c>
      <c r="K31" t="s">
        <v>1216</v>
      </c>
      <c r="L31" t="s">
        <v>1539</v>
      </c>
      <c r="M31" t="s">
        <v>1540</v>
      </c>
    </row>
    <row r="32" spans="1:13" x14ac:dyDescent="0.3">
      <c r="A32" t="s">
        <v>1223</v>
      </c>
      <c r="B32" t="s">
        <v>204</v>
      </c>
      <c r="C32" t="s">
        <v>32</v>
      </c>
      <c r="D32" t="s">
        <v>755</v>
      </c>
      <c r="E32" t="s">
        <v>577</v>
      </c>
      <c r="F32" t="str">
        <f t="shared" si="0"/>
        <v>Ottawa</v>
      </c>
      <c r="G32" t="str">
        <f>VLOOKUP($A32,$J:N,3,FALSE)</f>
        <v>45.27N</v>
      </c>
      <c r="H32" t="str">
        <f t="shared" si="2"/>
        <v>75.42W</v>
      </c>
      <c r="J32" t="s">
        <v>1217</v>
      </c>
      <c r="K32" t="s">
        <v>1218</v>
      </c>
      <c r="L32" t="s">
        <v>1541</v>
      </c>
      <c r="M32" t="s">
        <v>1542</v>
      </c>
    </row>
    <row r="33" spans="1:13" x14ac:dyDescent="0.3">
      <c r="A33" t="s">
        <v>1225</v>
      </c>
      <c r="B33" t="s">
        <v>205</v>
      </c>
      <c r="C33" t="s">
        <v>33</v>
      </c>
      <c r="D33" t="s">
        <v>391</v>
      </c>
      <c r="E33" t="s">
        <v>578</v>
      </c>
      <c r="F33" t="str">
        <f t="shared" si="0"/>
        <v>Praia</v>
      </c>
      <c r="G33" t="str">
        <f>VLOOKUP($A33,$J:N,3,FALSE)</f>
        <v>15.02N</v>
      </c>
      <c r="H33" t="str">
        <f t="shared" si="2"/>
        <v>23.34W</v>
      </c>
      <c r="J33" t="s">
        <v>1219</v>
      </c>
      <c r="K33" t="s">
        <v>1220</v>
      </c>
      <c r="L33" t="s">
        <v>1543</v>
      </c>
      <c r="M33" t="s">
        <v>1544</v>
      </c>
    </row>
    <row r="34" spans="1:13" x14ac:dyDescent="0.3">
      <c r="A34" t="s">
        <v>1229</v>
      </c>
      <c r="B34" t="s">
        <v>206</v>
      </c>
      <c r="C34" t="s">
        <v>34</v>
      </c>
      <c r="D34" t="s">
        <v>392</v>
      </c>
      <c r="E34" t="s">
        <v>579</v>
      </c>
      <c r="F34" t="str">
        <f t="shared" ref="F34:F65" si="3">VLOOKUP(A34,J:M,2,FALSE)</f>
        <v>Bangui</v>
      </c>
      <c r="G34" t="str">
        <f>VLOOKUP($A34,$J:N,3,FALSE)</f>
        <v>04.23N</v>
      </c>
      <c r="H34" t="str">
        <f t="shared" si="2"/>
        <v>18.35E</v>
      </c>
      <c r="J34" t="s">
        <v>1221</v>
      </c>
      <c r="K34" t="s">
        <v>1222</v>
      </c>
      <c r="L34" t="s">
        <v>1545</v>
      </c>
      <c r="M34" t="s">
        <v>1546</v>
      </c>
    </row>
    <row r="35" spans="1:13" x14ac:dyDescent="0.3">
      <c r="A35" t="s">
        <v>806</v>
      </c>
      <c r="B35" t="s">
        <v>210</v>
      </c>
      <c r="C35" t="s">
        <v>37</v>
      </c>
      <c r="D35" t="s">
        <v>395</v>
      </c>
      <c r="E35" t="s">
        <v>583</v>
      </c>
      <c r="F35" t="str">
        <f t="shared" si="3"/>
        <v>Bogota</v>
      </c>
      <c r="G35" t="str">
        <f>VLOOKUP($A35,$J:N,3,FALSE)</f>
        <v>04.34N</v>
      </c>
      <c r="H35" t="str">
        <f t="shared" si="2"/>
        <v>74.00W</v>
      </c>
      <c r="J35" t="s">
        <v>1223</v>
      </c>
      <c r="K35" t="s">
        <v>1224</v>
      </c>
      <c r="L35" t="s">
        <v>1547</v>
      </c>
      <c r="M35" t="s">
        <v>1548</v>
      </c>
    </row>
    <row r="36" spans="1:13" x14ac:dyDescent="0.3">
      <c r="A36" t="s">
        <v>1445</v>
      </c>
      <c r="B36" t="s">
        <v>211</v>
      </c>
      <c r="C36" t="s">
        <v>38</v>
      </c>
      <c r="D36" t="s">
        <v>396</v>
      </c>
      <c r="E36" t="s">
        <v>584</v>
      </c>
      <c r="F36" t="str">
        <f t="shared" si="3"/>
        <v>Moroni</v>
      </c>
      <c r="G36" t="str">
        <f>VLOOKUP($A36,$J:N,3,FALSE)</f>
        <v>11.40S</v>
      </c>
      <c r="H36" t="str">
        <f t="shared" si="2"/>
        <v>43.16E</v>
      </c>
      <c r="J36" t="s">
        <v>1225</v>
      </c>
      <c r="K36" t="s">
        <v>1226</v>
      </c>
      <c r="L36" t="s">
        <v>1549</v>
      </c>
      <c r="M36" t="s">
        <v>1550</v>
      </c>
    </row>
    <row r="37" spans="1:13" x14ac:dyDescent="0.3">
      <c r="A37" t="s">
        <v>868</v>
      </c>
      <c r="B37" t="s">
        <v>309</v>
      </c>
      <c r="C37" t="s">
        <v>127</v>
      </c>
      <c r="D37" t="s">
        <v>494</v>
      </c>
      <c r="E37" t="s">
        <v>680</v>
      </c>
      <c r="F37" t="str">
        <f t="shared" si="3"/>
        <v>Brazzaville</v>
      </c>
      <c r="G37" t="str">
        <f>VLOOKUP($A37,$J:N,3,FALSE)</f>
        <v>04.09S</v>
      </c>
      <c r="H37" t="str">
        <f t="shared" si="2"/>
        <v>15.12E</v>
      </c>
      <c r="J37" t="s">
        <v>1227</v>
      </c>
      <c r="K37" t="s">
        <v>1228</v>
      </c>
      <c r="L37" t="s">
        <v>1551</v>
      </c>
      <c r="M37" t="s">
        <v>1552</v>
      </c>
    </row>
    <row r="38" spans="1:13" x14ac:dyDescent="0.3">
      <c r="A38" t="s">
        <v>1236</v>
      </c>
      <c r="B38" t="s">
        <v>212</v>
      </c>
      <c r="C38" t="s">
        <v>762</v>
      </c>
      <c r="D38" t="s">
        <v>397</v>
      </c>
      <c r="E38" t="s">
        <v>585</v>
      </c>
      <c r="F38" t="str">
        <f t="shared" si="3"/>
        <v>San Jose</v>
      </c>
      <c r="G38" t="str">
        <f>VLOOKUP($A38,$J:N,3,FALSE)</f>
        <v>09.55N</v>
      </c>
      <c r="H38" t="str">
        <f t="shared" si="2"/>
        <v>84.02W</v>
      </c>
      <c r="J38" t="s">
        <v>1229</v>
      </c>
      <c r="K38" t="s">
        <v>1230</v>
      </c>
      <c r="L38" t="s">
        <v>1553</v>
      </c>
      <c r="M38" t="s">
        <v>1554</v>
      </c>
    </row>
    <row r="39" spans="1:13" x14ac:dyDescent="0.3">
      <c r="A39" t="s">
        <v>1240</v>
      </c>
      <c r="B39" t="s">
        <v>213</v>
      </c>
      <c r="C39" t="s">
        <v>39</v>
      </c>
      <c r="D39" t="s">
        <v>399</v>
      </c>
      <c r="E39" t="s">
        <v>586</v>
      </c>
      <c r="F39" t="str">
        <f t="shared" si="3"/>
        <v>Zagreb</v>
      </c>
      <c r="G39" t="str">
        <f>VLOOKUP($A39,$J:N,3,FALSE)</f>
        <v>45.50N</v>
      </c>
      <c r="H39" t="str">
        <f t="shared" si="2"/>
        <v>15.58E</v>
      </c>
      <c r="J39" t="s">
        <v>1231</v>
      </c>
      <c r="K39" t="s">
        <v>1232</v>
      </c>
      <c r="L39" t="s">
        <v>1555</v>
      </c>
      <c r="M39" t="s">
        <v>1556</v>
      </c>
    </row>
    <row r="40" spans="1:13" x14ac:dyDescent="0.3">
      <c r="A40" t="s">
        <v>854</v>
      </c>
      <c r="B40" t="s">
        <v>214</v>
      </c>
      <c r="C40" t="s">
        <v>40</v>
      </c>
      <c r="D40" t="s">
        <v>400</v>
      </c>
      <c r="E40" t="s">
        <v>587</v>
      </c>
      <c r="F40" t="str">
        <f t="shared" si="3"/>
        <v>Havana</v>
      </c>
      <c r="G40" t="str">
        <f>VLOOKUP($A40,$J:N,3,FALSE)</f>
        <v>23.08N</v>
      </c>
      <c r="H40" t="str">
        <f t="shared" si="2"/>
        <v>82.22W</v>
      </c>
      <c r="J40" t="s">
        <v>860</v>
      </c>
      <c r="K40" t="s">
        <v>922</v>
      </c>
      <c r="L40" t="s">
        <v>1557</v>
      </c>
      <c r="M40" t="s">
        <v>1558</v>
      </c>
    </row>
    <row r="41" spans="1:13" x14ac:dyDescent="0.3">
      <c r="A41" t="s">
        <v>1242</v>
      </c>
      <c r="B41" t="s">
        <v>215</v>
      </c>
      <c r="C41" t="s">
        <v>42</v>
      </c>
      <c r="D41" t="s">
        <v>401</v>
      </c>
      <c r="E41" t="s">
        <v>588</v>
      </c>
      <c r="F41" t="str">
        <f t="shared" si="3"/>
        <v>Nicosia</v>
      </c>
      <c r="G41" t="str">
        <f>VLOOKUP($A41,$J:N,3,FALSE)</f>
        <v>35.10N</v>
      </c>
      <c r="H41" t="str">
        <f t="shared" si="2"/>
        <v>33.25E</v>
      </c>
      <c r="J41" t="s">
        <v>796</v>
      </c>
      <c r="K41" t="s">
        <v>795</v>
      </c>
      <c r="L41" t="s">
        <v>1559</v>
      </c>
      <c r="M41" t="s">
        <v>1560</v>
      </c>
    </row>
    <row r="42" spans="1:13" x14ac:dyDescent="0.3">
      <c r="A42" t="s">
        <v>1244</v>
      </c>
      <c r="B42" t="s">
        <v>216</v>
      </c>
      <c r="C42" t="s">
        <v>43</v>
      </c>
      <c r="D42" t="s">
        <v>402</v>
      </c>
      <c r="E42" t="s">
        <v>589</v>
      </c>
      <c r="F42" t="str">
        <f t="shared" si="3"/>
        <v>Prague</v>
      </c>
      <c r="G42" t="str">
        <f>VLOOKUP($A42,$J:N,3,FALSE)</f>
        <v>50.05N</v>
      </c>
      <c r="H42" t="str">
        <f t="shared" si="2"/>
        <v>14.22E</v>
      </c>
      <c r="J42" t="s">
        <v>806</v>
      </c>
      <c r="K42" t="s">
        <v>1233</v>
      </c>
      <c r="L42" t="s">
        <v>1561</v>
      </c>
      <c r="M42" t="s">
        <v>1562</v>
      </c>
    </row>
    <row r="43" spans="1:13" x14ac:dyDescent="0.3">
      <c r="A43" t="s">
        <v>1245</v>
      </c>
      <c r="B43" t="s">
        <v>217</v>
      </c>
      <c r="C43" t="s">
        <v>44</v>
      </c>
      <c r="D43" t="s">
        <v>403</v>
      </c>
      <c r="E43" t="s">
        <v>590</v>
      </c>
      <c r="F43" t="str">
        <f t="shared" si="3"/>
        <v>Kinshasa</v>
      </c>
      <c r="G43" t="str">
        <f>VLOOKUP($A43,$J:N,3,FALSE)</f>
        <v>04.20S</v>
      </c>
      <c r="H43" t="str">
        <f t="shared" si="2"/>
        <v>15.15E</v>
      </c>
      <c r="J43" t="s">
        <v>1445</v>
      </c>
      <c r="K43" t="s">
        <v>1234</v>
      </c>
      <c r="L43" t="s">
        <v>1563</v>
      </c>
      <c r="M43" t="s">
        <v>1564</v>
      </c>
    </row>
    <row r="44" spans="1:13" x14ac:dyDescent="0.3">
      <c r="A44" t="s">
        <v>834</v>
      </c>
      <c r="B44" t="s">
        <v>218</v>
      </c>
      <c r="C44" t="s">
        <v>45</v>
      </c>
      <c r="D44" t="s">
        <v>404</v>
      </c>
      <c r="E44" t="s">
        <v>591</v>
      </c>
      <c r="F44" t="str">
        <f t="shared" si="3"/>
        <v>Copenhagen</v>
      </c>
      <c r="G44" t="str">
        <f>VLOOKUP($A44,$J:N,3,FALSE)</f>
        <v>55.41N</v>
      </c>
      <c r="H44" t="str">
        <f t="shared" si="2"/>
        <v>12.34E</v>
      </c>
      <c r="J44" t="s">
        <v>868</v>
      </c>
      <c r="K44" t="s">
        <v>1235</v>
      </c>
      <c r="L44" t="s">
        <v>1565</v>
      </c>
      <c r="M44" t="s">
        <v>1566</v>
      </c>
    </row>
    <row r="45" spans="1:13" x14ac:dyDescent="0.3">
      <c r="A45" t="s">
        <v>839</v>
      </c>
      <c r="B45" t="s">
        <v>219</v>
      </c>
      <c r="C45" t="s">
        <v>46</v>
      </c>
      <c r="D45" t="s">
        <v>405</v>
      </c>
      <c r="E45" t="s">
        <v>592</v>
      </c>
      <c r="F45" t="str">
        <f t="shared" si="3"/>
        <v>Djibouti</v>
      </c>
      <c r="G45" t="str">
        <f>VLOOKUP($A45,$J:N,3,FALSE)</f>
        <v>11.08N</v>
      </c>
      <c r="H45" t="str">
        <f t="shared" si="2"/>
        <v>42.20E</v>
      </c>
      <c r="J45" t="s">
        <v>1236</v>
      </c>
      <c r="K45" t="s">
        <v>1237</v>
      </c>
      <c r="L45" t="s">
        <v>1567</v>
      </c>
      <c r="M45" t="s">
        <v>1568</v>
      </c>
    </row>
    <row r="46" spans="1:13" x14ac:dyDescent="0.3">
      <c r="A46" t="s">
        <v>1246</v>
      </c>
      <c r="B46" t="s">
        <v>220</v>
      </c>
      <c r="C46" t="s">
        <v>48</v>
      </c>
      <c r="D46" t="s">
        <v>406</v>
      </c>
      <c r="E46" t="s">
        <v>593</v>
      </c>
      <c r="F46" t="str">
        <f t="shared" si="3"/>
        <v>Roseau</v>
      </c>
      <c r="G46" t="str">
        <f>VLOOKUP($A46,$J:N,3,FALSE)</f>
        <v>15.20N</v>
      </c>
      <c r="H46" t="str">
        <f t="shared" si="2"/>
        <v>61.24W</v>
      </c>
      <c r="J46" t="s">
        <v>1238</v>
      </c>
      <c r="K46" t="s">
        <v>1239</v>
      </c>
      <c r="L46" t="s">
        <v>1569</v>
      </c>
      <c r="M46" t="s">
        <v>1570</v>
      </c>
    </row>
    <row r="47" spans="1:13" x14ac:dyDescent="0.3">
      <c r="A47" t="s">
        <v>1446</v>
      </c>
      <c r="B47" t="s">
        <v>221</v>
      </c>
      <c r="C47" t="s">
        <v>49</v>
      </c>
      <c r="D47" t="s">
        <v>407</v>
      </c>
      <c r="E47" t="s">
        <v>594</v>
      </c>
      <c r="F47" t="str">
        <f t="shared" si="3"/>
        <v>Santo Domingo</v>
      </c>
      <c r="G47" t="str">
        <f>VLOOKUP($A47,$J:N,3,FALSE)</f>
        <v>18.30N</v>
      </c>
      <c r="H47" t="str">
        <f t="shared" si="2"/>
        <v>69.59W</v>
      </c>
      <c r="J47" t="s">
        <v>1240</v>
      </c>
      <c r="K47" t="s">
        <v>1241</v>
      </c>
      <c r="L47" t="s">
        <v>1571</v>
      </c>
      <c r="M47" t="s">
        <v>1572</v>
      </c>
    </row>
    <row r="48" spans="1:13" x14ac:dyDescent="0.3">
      <c r="A48" t="s">
        <v>849</v>
      </c>
      <c r="B48" t="s">
        <v>222</v>
      </c>
      <c r="C48" t="s">
        <v>50</v>
      </c>
      <c r="D48" t="s">
        <v>408</v>
      </c>
      <c r="E48" t="s">
        <v>595</v>
      </c>
      <c r="F48" t="str">
        <f t="shared" si="3"/>
        <v>Quito</v>
      </c>
      <c r="G48" t="str">
        <f>VLOOKUP($A48,$J:N,3,FALSE)</f>
        <v>00.15S</v>
      </c>
      <c r="H48" t="str">
        <f t="shared" si="2"/>
        <v>78.35W</v>
      </c>
      <c r="J48" t="s">
        <v>854</v>
      </c>
      <c r="K48" t="s">
        <v>853</v>
      </c>
      <c r="L48" t="s">
        <v>1573</v>
      </c>
      <c r="M48" t="s">
        <v>1574</v>
      </c>
    </row>
    <row r="49" spans="1:13" x14ac:dyDescent="0.3">
      <c r="A49" t="s">
        <v>823</v>
      </c>
      <c r="B49" t="s">
        <v>223</v>
      </c>
      <c r="C49" t="s">
        <v>51</v>
      </c>
      <c r="D49" t="s">
        <v>409</v>
      </c>
      <c r="E49" t="s">
        <v>596</v>
      </c>
      <c r="F49" t="str">
        <f t="shared" si="3"/>
        <v>Cairo</v>
      </c>
      <c r="G49" t="str">
        <f>VLOOKUP($A49,$J:N,3,FALSE)</f>
        <v>30.01N</v>
      </c>
      <c r="H49" t="str">
        <f t="shared" si="2"/>
        <v>31.14E</v>
      </c>
      <c r="J49" t="s">
        <v>1242</v>
      </c>
      <c r="K49" t="s">
        <v>1243</v>
      </c>
      <c r="L49" t="s">
        <v>1575</v>
      </c>
      <c r="M49" t="s">
        <v>1576</v>
      </c>
    </row>
    <row r="50" spans="1:13" x14ac:dyDescent="0.3">
      <c r="A50" t="s">
        <v>1252</v>
      </c>
      <c r="B50" t="s">
        <v>224</v>
      </c>
      <c r="C50" t="s">
        <v>52</v>
      </c>
      <c r="D50" t="s">
        <v>410</v>
      </c>
      <c r="E50" t="s">
        <v>597</v>
      </c>
      <c r="F50" t="str">
        <f t="shared" si="3"/>
        <v>San Salvador</v>
      </c>
      <c r="G50" t="str">
        <f>VLOOKUP($A50,$J:N,3,FALSE)</f>
        <v>13.40N</v>
      </c>
      <c r="H50" t="str">
        <f t="shared" si="2"/>
        <v>89.10W</v>
      </c>
      <c r="J50" t="s">
        <v>1244</v>
      </c>
      <c r="K50" t="s">
        <v>914</v>
      </c>
      <c r="L50" t="s">
        <v>1577</v>
      </c>
      <c r="M50" t="s">
        <v>1578</v>
      </c>
    </row>
    <row r="51" spans="1:13" x14ac:dyDescent="0.3">
      <c r="A51" t="s">
        <v>1447</v>
      </c>
      <c r="B51" t="s">
        <v>225</v>
      </c>
      <c r="C51" t="s">
        <v>740</v>
      </c>
      <c r="D51" t="s">
        <v>741</v>
      </c>
      <c r="E51" t="s">
        <v>774</v>
      </c>
      <c r="F51" t="e">
        <f t="shared" si="3"/>
        <v>#N/A</v>
      </c>
      <c r="G51" t="e">
        <f>VLOOKUP($A51,$J:N,3,FALSE)</f>
        <v>#N/A</v>
      </c>
      <c r="H51" t="e">
        <f t="shared" si="2"/>
        <v>#N/A</v>
      </c>
      <c r="J51" t="s">
        <v>1245</v>
      </c>
      <c r="K51" t="s">
        <v>867</v>
      </c>
      <c r="L51" t="s">
        <v>1579</v>
      </c>
      <c r="M51" t="s">
        <v>1580</v>
      </c>
    </row>
    <row r="52" spans="1:13" x14ac:dyDescent="0.3">
      <c r="A52" t="s">
        <v>1254</v>
      </c>
      <c r="B52" t="s">
        <v>226</v>
      </c>
      <c r="C52" t="s">
        <v>53</v>
      </c>
      <c r="D52" t="s">
        <v>411</v>
      </c>
      <c r="E52" t="s">
        <v>598</v>
      </c>
      <c r="F52" t="str">
        <f t="shared" si="3"/>
        <v>Malabo</v>
      </c>
      <c r="G52" t="str">
        <f>VLOOKUP($A52,$J:N,3,FALSE)</f>
        <v>03.45N</v>
      </c>
      <c r="H52" t="str">
        <f t="shared" si="2"/>
        <v>08.50E</v>
      </c>
      <c r="J52" t="s">
        <v>834</v>
      </c>
      <c r="K52" t="s">
        <v>833</v>
      </c>
      <c r="L52" t="s">
        <v>1581</v>
      </c>
      <c r="M52" t="s">
        <v>1582</v>
      </c>
    </row>
    <row r="53" spans="1:13" x14ac:dyDescent="0.3">
      <c r="A53" t="s">
        <v>1256</v>
      </c>
      <c r="B53" t="s">
        <v>227</v>
      </c>
      <c r="C53" t="s">
        <v>54</v>
      </c>
      <c r="D53" t="s">
        <v>412</v>
      </c>
      <c r="E53" t="s">
        <v>599</v>
      </c>
      <c r="F53" t="str">
        <f t="shared" si="3"/>
        <v>Asmara</v>
      </c>
      <c r="G53" t="str">
        <f>VLOOKUP($A53,$J:N,3,FALSE)</f>
        <v>15.19N</v>
      </c>
      <c r="H53" t="str">
        <f t="shared" si="2"/>
        <v>38.55E</v>
      </c>
      <c r="J53" t="s">
        <v>839</v>
      </c>
      <c r="K53" t="s">
        <v>839</v>
      </c>
      <c r="L53" t="s">
        <v>1583</v>
      </c>
      <c r="M53" t="s">
        <v>1584</v>
      </c>
    </row>
    <row r="54" spans="1:13" x14ac:dyDescent="0.3">
      <c r="A54" t="s">
        <v>1258</v>
      </c>
      <c r="B54" t="s">
        <v>228</v>
      </c>
      <c r="C54" t="s">
        <v>55</v>
      </c>
      <c r="D54" t="s">
        <v>413</v>
      </c>
      <c r="E54" t="s">
        <v>600</v>
      </c>
      <c r="F54" t="str">
        <f t="shared" si="3"/>
        <v>Tallinn</v>
      </c>
      <c r="G54" t="str">
        <f>VLOOKUP($A54,$J:N,3,FALSE)</f>
        <v>59.22N</v>
      </c>
      <c r="H54" t="str">
        <f t="shared" si="2"/>
        <v>24.48E</v>
      </c>
      <c r="J54" t="s">
        <v>1246</v>
      </c>
      <c r="K54" t="s">
        <v>1247</v>
      </c>
      <c r="L54" t="s">
        <v>1585</v>
      </c>
      <c r="M54" t="s">
        <v>1586</v>
      </c>
    </row>
    <row r="55" spans="1:13" x14ac:dyDescent="0.3">
      <c r="A55" t="s">
        <v>1448</v>
      </c>
      <c r="B55" t="s">
        <v>229</v>
      </c>
      <c r="C55" t="s">
        <v>56</v>
      </c>
      <c r="D55" t="s">
        <v>414</v>
      </c>
      <c r="E55" t="s">
        <v>601</v>
      </c>
      <c r="F55" t="str">
        <f t="shared" si="3"/>
        <v>Mbabane</v>
      </c>
      <c r="G55" t="str">
        <f>VLOOKUP($A55,$J:N,3,FALSE)</f>
        <v>26.18S</v>
      </c>
      <c r="H55" t="str">
        <f t="shared" si="2"/>
        <v>31.06E</v>
      </c>
      <c r="J55" t="s">
        <v>1446</v>
      </c>
      <c r="K55" t="s">
        <v>1248</v>
      </c>
      <c r="L55" t="s">
        <v>1587</v>
      </c>
      <c r="M55" t="s">
        <v>1588</v>
      </c>
    </row>
    <row r="56" spans="1:13" x14ac:dyDescent="0.3">
      <c r="A56" t="s">
        <v>1260</v>
      </c>
      <c r="B56" t="s">
        <v>230</v>
      </c>
      <c r="C56" t="s">
        <v>57</v>
      </c>
      <c r="D56" t="s">
        <v>415</v>
      </c>
      <c r="E56" t="s">
        <v>546</v>
      </c>
      <c r="F56" t="str">
        <f t="shared" si="3"/>
        <v>Addis Ababa</v>
      </c>
      <c r="G56" t="str">
        <f>VLOOKUP($A56,$J:N,3,FALSE)</f>
        <v>09.02N</v>
      </c>
      <c r="H56" t="str">
        <f t="shared" si="2"/>
        <v>38.42E</v>
      </c>
      <c r="J56" t="s">
        <v>1249</v>
      </c>
      <c r="K56" t="s">
        <v>1250</v>
      </c>
      <c r="L56" t="s">
        <v>1589</v>
      </c>
      <c r="M56" t="s">
        <v>1590</v>
      </c>
    </row>
    <row r="57" spans="1:13" x14ac:dyDescent="0.3">
      <c r="A57" t="s">
        <v>1266</v>
      </c>
      <c r="B57" t="s">
        <v>231</v>
      </c>
      <c r="C57" t="s">
        <v>58</v>
      </c>
      <c r="D57" t="s">
        <v>750</v>
      </c>
      <c r="E57" t="s">
        <v>602</v>
      </c>
      <c r="F57" t="str">
        <f t="shared" si="3"/>
        <v>Suva</v>
      </c>
      <c r="G57" t="str">
        <f>VLOOKUP($A57,$J:N,3,FALSE)</f>
        <v>18.06S</v>
      </c>
      <c r="H57" t="str">
        <f t="shared" si="2"/>
        <v>178.30E</v>
      </c>
      <c r="J57" t="s">
        <v>849</v>
      </c>
      <c r="K57" t="s">
        <v>1251</v>
      </c>
      <c r="L57" t="s">
        <v>1591</v>
      </c>
      <c r="M57" t="s">
        <v>1592</v>
      </c>
    </row>
    <row r="58" spans="1:13" x14ac:dyDescent="0.3">
      <c r="A58" t="s">
        <v>856</v>
      </c>
      <c r="B58" t="s">
        <v>232</v>
      </c>
      <c r="C58" t="s">
        <v>59</v>
      </c>
      <c r="D58" t="s">
        <v>416</v>
      </c>
      <c r="E58" t="s">
        <v>749</v>
      </c>
      <c r="F58" t="str">
        <f t="shared" si="3"/>
        <v>Helsinki</v>
      </c>
      <c r="G58" t="str">
        <f>VLOOKUP($A58,$J:N,3,FALSE)</f>
        <v>60.15N</v>
      </c>
      <c r="H58" t="str">
        <f t="shared" si="2"/>
        <v>25.03E</v>
      </c>
      <c r="J58" t="s">
        <v>823</v>
      </c>
      <c r="K58" t="s">
        <v>822</v>
      </c>
      <c r="L58" t="s">
        <v>1593</v>
      </c>
      <c r="M58" t="s">
        <v>1594</v>
      </c>
    </row>
    <row r="59" spans="1:13" x14ac:dyDescent="0.3">
      <c r="A59" t="s">
        <v>810</v>
      </c>
      <c r="B59" t="s">
        <v>233</v>
      </c>
      <c r="C59" t="s">
        <v>60</v>
      </c>
      <c r="D59" t="s">
        <v>417</v>
      </c>
      <c r="E59" t="s">
        <v>604</v>
      </c>
      <c r="F59" t="str">
        <f t="shared" si="3"/>
        <v>Paris</v>
      </c>
      <c r="G59" t="str">
        <f>VLOOKUP($A59,$J:N,3,FALSE)</f>
        <v>48.50N</v>
      </c>
      <c r="H59" t="str">
        <f t="shared" si="2"/>
        <v>02.20E</v>
      </c>
      <c r="J59" t="s">
        <v>1252</v>
      </c>
      <c r="K59" t="s">
        <v>1253</v>
      </c>
      <c r="L59" t="s">
        <v>1595</v>
      </c>
      <c r="M59" t="s">
        <v>1596</v>
      </c>
    </row>
    <row r="60" spans="1:13" x14ac:dyDescent="0.3">
      <c r="A60" t="s">
        <v>1271</v>
      </c>
      <c r="B60" t="s">
        <v>234</v>
      </c>
      <c r="C60" t="s">
        <v>61</v>
      </c>
      <c r="D60" t="s">
        <v>418</v>
      </c>
      <c r="E60" t="s">
        <v>773</v>
      </c>
      <c r="F60" t="str">
        <f t="shared" si="3"/>
        <v>Libreville</v>
      </c>
      <c r="G60" t="str">
        <f>VLOOKUP($A60,$J:N,3,FALSE)</f>
        <v>00.25N</v>
      </c>
      <c r="H60" t="str">
        <f t="shared" si="2"/>
        <v>09.26E</v>
      </c>
      <c r="J60" t="s">
        <v>1254</v>
      </c>
      <c r="K60" t="s">
        <v>1255</v>
      </c>
      <c r="L60" t="s">
        <v>1597</v>
      </c>
      <c r="M60" t="s">
        <v>1598</v>
      </c>
    </row>
    <row r="61" spans="1:13" x14ac:dyDescent="0.3">
      <c r="A61" t="s">
        <v>1275</v>
      </c>
      <c r="B61" t="s">
        <v>235</v>
      </c>
      <c r="C61" t="s">
        <v>62</v>
      </c>
      <c r="D61" t="s">
        <v>419</v>
      </c>
      <c r="E61" t="s">
        <v>605</v>
      </c>
      <c r="F61" t="str">
        <f t="shared" si="3"/>
        <v>T'bilisi</v>
      </c>
      <c r="G61" t="str">
        <f>VLOOKUP($A61,$J:N,3,FALSE)</f>
        <v>41.43N</v>
      </c>
      <c r="H61" t="str">
        <f t="shared" si="2"/>
        <v>44.50E</v>
      </c>
      <c r="J61" t="s">
        <v>1256</v>
      </c>
      <c r="K61" t="s">
        <v>1257</v>
      </c>
      <c r="L61" t="s">
        <v>1599</v>
      </c>
      <c r="M61" t="s">
        <v>1600</v>
      </c>
    </row>
    <row r="62" spans="1:13" x14ac:dyDescent="0.3">
      <c r="A62" t="s">
        <v>803</v>
      </c>
      <c r="B62" t="s">
        <v>236</v>
      </c>
      <c r="C62" t="s">
        <v>63</v>
      </c>
      <c r="D62" t="s">
        <v>420</v>
      </c>
      <c r="E62" t="s">
        <v>606</v>
      </c>
      <c r="F62" t="str">
        <f t="shared" si="3"/>
        <v>Berlin</v>
      </c>
      <c r="G62" t="str">
        <f>VLOOKUP($A62,$J:N,3,FALSE)</f>
        <v>52.30N</v>
      </c>
      <c r="H62" t="str">
        <f t="shared" si="2"/>
        <v>13.25E</v>
      </c>
      <c r="J62" t="s">
        <v>1258</v>
      </c>
      <c r="K62" t="s">
        <v>1259</v>
      </c>
      <c r="L62" t="s">
        <v>1601</v>
      </c>
      <c r="M62" t="s">
        <v>1602</v>
      </c>
    </row>
    <row r="63" spans="1:13" x14ac:dyDescent="0.3">
      <c r="A63" t="s">
        <v>1277</v>
      </c>
      <c r="B63" t="s">
        <v>237</v>
      </c>
      <c r="C63" t="s">
        <v>64</v>
      </c>
      <c r="D63" t="s">
        <v>421</v>
      </c>
      <c r="E63" t="s">
        <v>607</v>
      </c>
      <c r="F63" t="str">
        <f t="shared" si="3"/>
        <v>Accra</v>
      </c>
      <c r="G63" t="str">
        <f>VLOOKUP($A63,$J:N,3,FALSE)</f>
        <v>05.35N</v>
      </c>
      <c r="H63" t="str">
        <f t="shared" si="2"/>
        <v>00.06W</v>
      </c>
      <c r="J63" t="s">
        <v>1260</v>
      </c>
      <c r="K63" t="s">
        <v>1261</v>
      </c>
      <c r="L63" t="s">
        <v>1603</v>
      </c>
      <c r="M63" t="s">
        <v>1604</v>
      </c>
    </row>
    <row r="64" spans="1:13" x14ac:dyDescent="0.3">
      <c r="A64" t="s">
        <v>788</v>
      </c>
      <c r="B64" t="s">
        <v>238</v>
      </c>
      <c r="C64" t="s">
        <v>65</v>
      </c>
      <c r="D64" t="s">
        <v>422</v>
      </c>
      <c r="E64" t="s">
        <v>608</v>
      </c>
      <c r="F64" t="str">
        <f t="shared" si="3"/>
        <v>Athens</v>
      </c>
      <c r="G64" t="str">
        <f>VLOOKUP($A64,$J:N,3,FALSE)</f>
        <v>37.58N</v>
      </c>
      <c r="H64" t="str">
        <f t="shared" si="2"/>
        <v>23.46E</v>
      </c>
      <c r="J64" t="s">
        <v>1262</v>
      </c>
      <c r="K64" t="s">
        <v>1263</v>
      </c>
      <c r="L64" t="s">
        <v>1605</v>
      </c>
      <c r="M64" t="s">
        <v>1606</v>
      </c>
    </row>
    <row r="65" spans="1:13" x14ac:dyDescent="0.3">
      <c r="A65" t="s">
        <v>1279</v>
      </c>
      <c r="B65" t="s">
        <v>239</v>
      </c>
      <c r="C65" t="s">
        <v>66</v>
      </c>
      <c r="D65" t="s">
        <v>764</v>
      </c>
      <c r="E65" t="s">
        <v>591</v>
      </c>
      <c r="F65" t="str">
        <f t="shared" si="3"/>
        <v>Nuuk</v>
      </c>
      <c r="G65" t="str">
        <f>VLOOKUP($A65,$J:N,3,FALSE)</f>
        <v>64.10N</v>
      </c>
      <c r="H65" t="str">
        <f t="shared" si="2"/>
        <v>51.35W</v>
      </c>
      <c r="J65" t="s">
        <v>1264</v>
      </c>
      <c r="K65" t="s">
        <v>1265</v>
      </c>
      <c r="L65" t="s">
        <v>1607</v>
      </c>
      <c r="M65" t="s">
        <v>1608</v>
      </c>
    </row>
    <row r="66" spans="1:13" x14ac:dyDescent="0.3">
      <c r="A66" t="s">
        <v>1449</v>
      </c>
      <c r="B66" t="s">
        <v>144</v>
      </c>
      <c r="C66" t="s">
        <v>67</v>
      </c>
      <c r="D66" t="s">
        <v>423</v>
      </c>
      <c r="E66" t="s">
        <v>604</v>
      </c>
      <c r="F66" t="e">
        <f t="shared" ref="F66:F97" si="4">VLOOKUP(A66,J:M,2,FALSE)</f>
        <v>#N/A</v>
      </c>
      <c r="G66" t="e">
        <f>VLOOKUP($A66,$J:N,3,FALSE)</f>
        <v>#N/A</v>
      </c>
      <c r="H66" t="e">
        <f t="shared" si="2"/>
        <v>#N/A</v>
      </c>
      <c r="J66" t="s">
        <v>1266</v>
      </c>
      <c r="K66" t="s">
        <v>1267</v>
      </c>
      <c r="L66" t="s">
        <v>1609</v>
      </c>
      <c r="M66" t="s">
        <v>1610</v>
      </c>
    </row>
    <row r="67" spans="1:13" x14ac:dyDescent="0.3">
      <c r="A67" t="s">
        <v>847</v>
      </c>
      <c r="B67" t="s">
        <v>240</v>
      </c>
      <c r="C67" t="s">
        <v>730</v>
      </c>
      <c r="D67" t="s">
        <v>424</v>
      </c>
      <c r="E67" t="s">
        <v>609</v>
      </c>
      <c r="F67" t="str">
        <f t="shared" si="4"/>
        <v>Guatemala</v>
      </c>
      <c r="G67" t="str">
        <f>VLOOKUP($A67,$J:N,3,FALSE)</f>
        <v>14.40N</v>
      </c>
      <c r="H67" t="str">
        <f t="shared" si="2"/>
        <v>90.22W</v>
      </c>
      <c r="J67" t="s">
        <v>856</v>
      </c>
      <c r="K67" t="s">
        <v>855</v>
      </c>
      <c r="L67" t="s">
        <v>1611</v>
      </c>
      <c r="M67" t="s">
        <v>1612</v>
      </c>
    </row>
    <row r="68" spans="1:13" x14ac:dyDescent="0.3">
      <c r="A68" t="s">
        <v>913</v>
      </c>
      <c r="B68" t="s">
        <v>241</v>
      </c>
      <c r="C68" t="s">
        <v>47</v>
      </c>
      <c r="D68" t="s">
        <v>425</v>
      </c>
      <c r="E68" t="s">
        <v>610</v>
      </c>
      <c r="F68" t="str">
        <f t="shared" si="4"/>
        <v>Conakry</v>
      </c>
      <c r="G68" t="str">
        <f>VLOOKUP($A68,$J:N,3,FALSE)</f>
        <v>09.29N</v>
      </c>
      <c r="H68" t="str">
        <f t="shared" si="2"/>
        <v>13.49W</v>
      </c>
      <c r="J68" t="s">
        <v>810</v>
      </c>
      <c r="K68" t="s">
        <v>909</v>
      </c>
      <c r="L68" t="s">
        <v>1613</v>
      </c>
      <c r="M68" t="s">
        <v>1614</v>
      </c>
    </row>
    <row r="69" spans="1:13" x14ac:dyDescent="0.3">
      <c r="A69" t="s">
        <v>1286</v>
      </c>
      <c r="B69" t="s">
        <v>242</v>
      </c>
      <c r="C69" t="s">
        <v>47</v>
      </c>
      <c r="D69" t="s">
        <v>426</v>
      </c>
      <c r="E69" t="s">
        <v>611</v>
      </c>
      <c r="F69" t="str">
        <f t="shared" si="4"/>
        <v>Bissau</v>
      </c>
      <c r="G69" t="str">
        <f>VLOOKUP($A69,$J:N,3,FALSE)</f>
        <v>11.45N</v>
      </c>
      <c r="H69" t="str">
        <f t="shared" si="2"/>
        <v>15.45W</v>
      </c>
      <c r="J69" t="s">
        <v>1268</v>
      </c>
      <c r="K69" t="s">
        <v>829</v>
      </c>
      <c r="L69" t="s">
        <v>1615</v>
      </c>
      <c r="M69" t="s">
        <v>1616</v>
      </c>
    </row>
    <row r="70" spans="1:13" x14ac:dyDescent="0.3">
      <c r="A70" t="s">
        <v>845</v>
      </c>
      <c r="B70" t="s">
        <v>243</v>
      </c>
      <c r="C70" t="s">
        <v>68</v>
      </c>
      <c r="D70" t="s">
        <v>427</v>
      </c>
      <c r="E70" t="s">
        <v>612</v>
      </c>
      <c r="F70" t="str">
        <f t="shared" si="4"/>
        <v>Georgetown</v>
      </c>
      <c r="G70" t="str">
        <f>VLOOKUP($A70,$J:N,3,FALSE)</f>
        <v>06.50N</v>
      </c>
      <c r="H70" t="str">
        <f t="shared" ref="H70:H133" si="5">VLOOKUP(A70,J:M,4,FALSE)</f>
        <v>58.12W</v>
      </c>
      <c r="J70" t="s">
        <v>1269</v>
      </c>
      <c r="K70" t="s">
        <v>1270</v>
      </c>
      <c r="L70" t="s">
        <v>1617</v>
      </c>
      <c r="M70" t="s">
        <v>1618</v>
      </c>
    </row>
    <row r="71" spans="1:13" x14ac:dyDescent="0.3">
      <c r="A71" t="s">
        <v>1288</v>
      </c>
      <c r="B71" t="s">
        <v>244</v>
      </c>
      <c r="C71" t="s">
        <v>69</v>
      </c>
      <c r="D71" t="s">
        <v>428</v>
      </c>
      <c r="E71" t="s">
        <v>613</v>
      </c>
      <c r="F71" t="str">
        <f t="shared" si="4"/>
        <v>Port-au-Prince</v>
      </c>
      <c r="G71" t="str">
        <f>VLOOKUP($A71,$J:N,3,FALSE)</f>
        <v>18.40N</v>
      </c>
      <c r="H71" t="str">
        <f t="shared" si="5"/>
        <v>72.20W</v>
      </c>
      <c r="J71" t="s">
        <v>1271</v>
      </c>
      <c r="K71" t="s">
        <v>1272</v>
      </c>
      <c r="L71" t="s">
        <v>1619</v>
      </c>
      <c r="M71" t="s">
        <v>1620</v>
      </c>
    </row>
    <row r="72" spans="1:13" x14ac:dyDescent="0.3">
      <c r="A72" t="s">
        <v>1291</v>
      </c>
      <c r="B72" t="s">
        <v>245</v>
      </c>
      <c r="C72" t="s">
        <v>756</v>
      </c>
      <c r="D72" t="s">
        <v>429</v>
      </c>
      <c r="E72" t="s">
        <v>614</v>
      </c>
      <c r="F72" t="str">
        <f t="shared" si="4"/>
        <v>Tegucigalpa</v>
      </c>
      <c r="G72" t="str">
        <f>VLOOKUP($A72,$J:N,3,FALSE)</f>
        <v>14.05N</v>
      </c>
      <c r="H72" t="str">
        <f t="shared" si="5"/>
        <v>87.14W</v>
      </c>
      <c r="J72" t="s">
        <v>1273</v>
      </c>
      <c r="K72" t="s">
        <v>1274</v>
      </c>
      <c r="L72" t="s">
        <v>1621</v>
      </c>
      <c r="M72" t="s">
        <v>1622</v>
      </c>
    </row>
    <row r="73" spans="1:13" x14ac:dyDescent="0.3">
      <c r="A73" t="s">
        <v>819</v>
      </c>
      <c r="B73" t="s">
        <v>246</v>
      </c>
      <c r="C73" t="s">
        <v>70</v>
      </c>
      <c r="D73" t="s">
        <v>430</v>
      </c>
      <c r="E73" t="s">
        <v>615</v>
      </c>
      <c r="F73" t="str">
        <f t="shared" si="4"/>
        <v>Budapest</v>
      </c>
      <c r="G73" t="str">
        <f>VLOOKUP($A73,$J:N,3,FALSE)</f>
        <v>47.29N</v>
      </c>
      <c r="H73" t="str">
        <f t="shared" si="5"/>
        <v>19.05E</v>
      </c>
      <c r="J73" t="s">
        <v>1275</v>
      </c>
      <c r="K73" t="s">
        <v>1276</v>
      </c>
      <c r="L73" t="s">
        <v>1623</v>
      </c>
      <c r="M73" t="s">
        <v>1624</v>
      </c>
    </row>
    <row r="74" spans="1:13" x14ac:dyDescent="0.3">
      <c r="A74" t="s">
        <v>1231</v>
      </c>
      <c r="B74" t="s">
        <v>207</v>
      </c>
      <c r="C74" t="s">
        <v>742</v>
      </c>
      <c r="D74" t="s">
        <v>366</v>
      </c>
      <c r="E74" t="s">
        <v>580</v>
      </c>
      <c r="F74" t="str">
        <f t="shared" si="4"/>
        <v>N'Djamena</v>
      </c>
      <c r="G74" t="str">
        <f>VLOOKUP($A74,$J:N,3,FALSE)</f>
        <v>12.10N</v>
      </c>
      <c r="H74" t="str">
        <f t="shared" si="5"/>
        <v>14.59E</v>
      </c>
      <c r="J74" t="s">
        <v>803</v>
      </c>
      <c r="K74" t="s">
        <v>802</v>
      </c>
      <c r="L74" t="s">
        <v>1625</v>
      </c>
      <c r="M74" t="s">
        <v>1626</v>
      </c>
    </row>
    <row r="75" spans="1:13" x14ac:dyDescent="0.3">
      <c r="A75" t="s">
        <v>860</v>
      </c>
      <c r="B75" t="s">
        <v>208</v>
      </c>
      <c r="C75" t="s">
        <v>35</v>
      </c>
      <c r="D75" t="s">
        <v>393</v>
      </c>
      <c r="E75" t="s">
        <v>581</v>
      </c>
      <c r="F75" t="str">
        <f t="shared" si="4"/>
        <v>Santiago</v>
      </c>
      <c r="G75" t="str">
        <f>VLOOKUP($A75,$J:N,3,FALSE)</f>
        <v>33.24S</v>
      </c>
      <c r="H75" t="str">
        <f t="shared" si="5"/>
        <v>70.40W</v>
      </c>
      <c r="J75" t="s">
        <v>1277</v>
      </c>
      <c r="K75" t="s">
        <v>1278</v>
      </c>
      <c r="L75" t="s">
        <v>1627</v>
      </c>
      <c r="M75" t="s">
        <v>1628</v>
      </c>
    </row>
    <row r="76" spans="1:13" x14ac:dyDescent="0.3">
      <c r="A76" t="s">
        <v>796</v>
      </c>
      <c r="B76" t="s">
        <v>209</v>
      </c>
      <c r="C76" t="s">
        <v>36</v>
      </c>
      <c r="D76" t="s">
        <v>394</v>
      </c>
      <c r="E76" t="s">
        <v>582</v>
      </c>
      <c r="F76" t="str">
        <f t="shared" si="4"/>
        <v>Beijing</v>
      </c>
      <c r="G76" t="str">
        <f>VLOOKUP($A76,$J:N,3,FALSE)</f>
        <v>39.55N</v>
      </c>
      <c r="H76" t="str">
        <f t="shared" si="5"/>
        <v>116.20E</v>
      </c>
      <c r="J76" t="s">
        <v>788</v>
      </c>
      <c r="K76" t="s">
        <v>787</v>
      </c>
      <c r="L76" t="s">
        <v>1629</v>
      </c>
      <c r="M76" t="s">
        <v>1630</v>
      </c>
    </row>
    <row r="77" spans="1:13" x14ac:dyDescent="0.3">
      <c r="A77" t="s">
        <v>918</v>
      </c>
      <c r="B77" t="s">
        <v>247</v>
      </c>
      <c r="C77" t="s">
        <v>71</v>
      </c>
      <c r="D77" t="s">
        <v>431</v>
      </c>
      <c r="E77" t="s">
        <v>616</v>
      </c>
      <c r="F77" t="str">
        <f t="shared" si="4"/>
        <v>Reykjavik</v>
      </c>
      <c r="G77" t="str">
        <f>VLOOKUP($A77,$J:N,3,FALSE)</f>
        <v>64.10N</v>
      </c>
      <c r="H77" t="str">
        <f t="shared" si="5"/>
        <v>21.57W</v>
      </c>
      <c r="J77" t="s">
        <v>1279</v>
      </c>
      <c r="K77" t="s">
        <v>1280</v>
      </c>
      <c r="L77" t="s">
        <v>1631</v>
      </c>
      <c r="M77" t="s">
        <v>1632</v>
      </c>
    </row>
    <row r="78" spans="1:13" x14ac:dyDescent="0.3">
      <c r="A78" t="s">
        <v>808</v>
      </c>
      <c r="B78" t="s">
        <v>248</v>
      </c>
      <c r="C78" t="s">
        <v>254</v>
      </c>
      <c r="D78" t="s">
        <v>432</v>
      </c>
      <c r="E78" t="s">
        <v>617</v>
      </c>
      <c r="F78" t="str">
        <f t="shared" si="4"/>
        <v>New Delhi</v>
      </c>
      <c r="G78" t="str">
        <f>VLOOKUP($A78,$J:N,3,FALSE)</f>
        <v>28.37N</v>
      </c>
      <c r="H78" t="str">
        <f t="shared" si="5"/>
        <v>77.13E</v>
      </c>
      <c r="J78" t="s">
        <v>1281</v>
      </c>
      <c r="K78" t="s">
        <v>1282</v>
      </c>
      <c r="L78" t="s">
        <v>1633</v>
      </c>
      <c r="M78" t="s">
        <v>1634</v>
      </c>
    </row>
    <row r="79" spans="1:13" x14ac:dyDescent="0.3">
      <c r="A79" t="s">
        <v>863</v>
      </c>
      <c r="B79" t="s">
        <v>249</v>
      </c>
      <c r="C79" t="s">
        <v>72</v>
      </c>
      <c r="D79" t="s">
        <v>433</v>
      </c>
      <c r="E79" t="s">
        <v>618</v>
      </c>
      <c r="F79" t="str">
        <f t="shared" si="4"/>
        <v>Jakarta</v>
      </c>
      <c r="G79" t="str">
        <f>VLOOKUP($A79,$J:N,3,FALSE)</f>
        <v>06.09S</v>
      </c>
      <c r="H79" t="str">
        <f t="shared" si="5"/>
        <v>106.49E</v>
      </c>
      <c r="J79" t="s">
        <v>847</v>
      </c>
      <c r="K79" t="s">
        <v>847</v>
      </c>
      <c r="L79" t="s">
        <v>1635</v>
      </c>
      <c r="M79" t="s">
        <v>1636</v>
      </c>
    </row>
    <row r="80" spans="1:13" x14ac:dyDescent="0.3">
      <c r="A80" t="s">
        <v>1443</v>
      </c>
      <c r="B80" t="s">
        <v>250</v>
      </c>
      <c r="C80" t="s">
        <v>73</v>
      </c>
      <c r="D80" t="s">
        <v>434</v>
      </c>
      <c r="E80" t="s">
        <v>619</v>
      </c>
      <c r="F80" t="str">
        <f t="shared" si="4"/>
        <v>Tehran</v>
      </c>
      <c r="G80" t="str">
        <f>VLOOKUP($A80,$J:N,3,FALSE)</f>
        <v>35.44N</v>
      </c>
      <c r="H80" t="str">
        <f t="shared" si="5"/>
        <v>51.30E</v>
      </c>
      <c r="J80" t="s">
        <v>1283</v>
      </c>
      <c r="K80" t="s">
        <v>1284</v>
      </c>
      <c r="L80" t="s">
        <v>1637</v>
      </c>
      <c r="M80" t="s">
        <v>1638</v>
      </c>
    </row>
    <row r="81" spans="1:13" x14ac:dyDescent="0.3">
      <c r="A81" t="s">
        <v>1296</v>
      </c>
      <c r="B81" t="s">
        <v>251</v>
      </c>
      <c r="C81" t="s">
        <v>74</v>
      </c>
      <c r="D81" t="s">
        <v>435</v>
      </c>
      <c r="E81" t="s">
        <v>620</v>
      </c>
      <c r="F81" t="str">
        <f t="shared" si="4"/>
        <v>Baghdad</v>
      </c>
      <c r="G81" t="str">
        <f>VLOOKUP($A81,$J:N,3,FALSE)</f>
        <v>33.20N</v>
      </c>
      <c r="H81" t="str">
        <f t="shared" si="5"/>
        <v>44.30E</v>
      </c>
      <c r="J81" t="s">
        <v>913</v>
      </c>
      <c r="K81" t="s">
        <v>1285</v>
      </c>
      <c r="L81" t="s">
        <v>1639</v>
      </c>
      <c r="M81" t="s">
        <v>1640</v>
      </c>
    </row>
    <row r="82" spans="1:13" x14ac:dyDescent="0.3">
      <c r="A82" t="s">
        <v>800</v>
      </c>
      <c r="B82" t="s">
        <v>252</v>
      </c>
      <c r="C82" t="s">
        <v>75</v>
      </c>
      <c r="D82" t="s">
        <v>436</v>
      </c>
      <c r="E82" t="s">
        <v>621</v>
      </c>
      <c r="F82" t="str">
        <f t="shared" si="4"/>
        <v>Dublin</v>
      </c>
      <c r="G82" t="str">
        <f>VLOOKUP($A82,$J:N,3,FALSE)</f>
        <v>53.21N</v>
      </c>
      <c r="H82" t="str">
        <f t="shared" si="5"/>
        <v>06.15W</v>
      </c>
      <c r="J82" t="s">
        <v>1286</v>
      </c>
      <c r="K82" t="s">
        <v>1287</v>
      </c>
      <c r="L82" t="s">
        <v>1641</v>
      </c>
      <c r="M82" t="s">
        <v>1642</v>
      </c>
    </row>
    <row r="83" spans="1:13" x14ac:dyDescent="0.3">
      <c r="A83" t="s">
        <v>1298</v>
      </c>
      <c r="B83" t="s">
        <v>253</v>
      </c>
      <c r="C83" t="s">
        <v>76</v>
      </c>
      <c r="D83" t="s">
        <v>437</v>
      </c>
      <c r="E83" t="s">
        <v>622</v>
      </c>
      <c r="F83" t="str">
        <f t="shared" si="4"/>
        <v>Jerusalem</v>
      </c>
      <c r="G83" t="str">
        <f>VLOOKUP($A83,$J:N,3,FALSE)</f>
        <v>31.71N</v>
      </c>
      <c r="H83" t="str">
        <f t="shared" si="5"/>
        <v>35.10W</v>
      </c>
      <c r="J83" t="s">
        <v>845</v>
      </c>
      <c r="K83" t="s">
        <v>844</v>
      </c>
      <c r="L83" t="s">
        <v>1643</v>
      </c>
      <c r="M83" t="s">
        <v>1644</v>
      </c>
    </row>
    <row r="84" spans="1:13" x14ac:dyDescent="0.3">
      <c r="A84" t="s">
        <v>890</v>
      </c>
      <c r="B84" t="s">
        <v>254</v>
      </c>
      <c r="C84" t="s">
        <v>77</v>
      </c>
      <c r="D84" t="s">
        <v>438</v>
      </c>
      <c r="E84" t="s">
        <v>623</v>
      </c>
      <c r="F84" t="str">
        <f t="shared" si="4"/>
        <v>Rome</v>
      </c>
      <c r="G84" t="str">
        <f>VLOOKUP($A84,$J:N,3,FALSE)</f>
        <v>41.54N</v>
      </c>
      <c r="H84" t="str">
        <f t="shared" si="5"/>
        <v>12.29E</v>
      </c>
      <c r="J84" t="s">
        <v>1288</v>
      </c>
      <c r="K84" t="s">
        <v>1289</v>
      </c>
      <c r="L84" t="s">
        <v>1645</v>
      </c>
      <c r="M84" t="s">
        <v>1646</v>
      </c>
    </row>
    <row r="85" spans="1:13" x14ac:dyDescent="0.3">
      <c r="A85" t="s">
        <v>866</v>
      </c>
      <c r="B85" t="s">
        <v>255</v>
      </c>
      <c r="C85" t="s">
        <v>78</v>
      </c>
      <c r="D85" t="s">
        <v>439</v>
      </c>
      <c r="E85" t="s">
        <v>624</v>
      </c>
      <c r="F85" t="str">
        <f t="shared" si="4"/>
        <v>Kingston</v>
      </c>
      <c r="G85" t="str">
        <f>VLOOKUP($A85,$J:N,3,FALSE)</f>
        <v>18.00N</v>
      </c>
      <c r="H85" t="str">
        <f t="shared" si="5"/>
        <v>76.50W</v>
      </c>
      <c r="J85" t="s">
        <v>1290</v>
      </c>
      <c r="L85" t="s">
        <v>1647</v>
      </c>
      <c r="M85" t="s">
        <v>1648</v>
      </c>
    </row>
    <row r="86" spans="1:13" x14ac:dyDescent="0.3">
      <c r="A86" t="s">
        <v>1450</v>
      </c>
      <c r="B86" t="s">
        <v>256</v>
      </c>
      <c r="C86" t="s">
        <v>79</v>
      </c>
      <c r="D86" t="s">
        <v>440</v>
      </c>
      <c r="E86" t="s">
        <v>625</v>
      </c>
      <c r="F86" t="str">
        <f t="shared" si="4"/>
        <v>Tokyo</v>
      </c>
      <c r="G86" t="str">
        <f>VLOOKUP($A86,$J:N,3,FALSE)</f>
        <v>35.652832N</v>
      </c>
      <c r="H86" t="str">
        <f t="shared" si="5"/>
        <v>139.839478E</v>
      </c>
      <c r="J86" t="s">
        <v>1291</v>
      </c>
      <c r="K86" t="s">
        <v>1292</v>
      </c>
      <c r="L86" t="s">
        <v>1649</v>
      </c>
      <c r="M86" t="s">
        <v>1650</v>
      </c>
    </row>
    <row r="87" spans="1:13" x14ac:dyDescent="0.3">
      <c r="A87" t="s">
        <v>1300</v>
      </c>
      <c r="B87" t="s">
        <v>257</v>
      </c>
      <c r="C87" t="s">
        <v>739</v>
      </c>
      <c r="D87" t="s">
        <v>441</v>
      </c>
      <c r="E87" t="s">
        <v>626</v>
      </c>
      <c r="F87" t="str">
        <f t="shared" si="4"/>
        <v>Amman</v>
      </c>
      <c r="G87" t="str">
        <f>VLOOKUP($A87,$J:N,3,FALSE)</f>
        <v>31.57N</v>
      </c>
      <c r="H87" t="str">
        <f t="shared" si="5"/>
        <v>35.52E</v>
      </c>
      <c r="J87" t="s">
        <v>819</v>
      </c>
      <c r="K87" t="s">
        <v>818</v>
      </c>
      <c r="L87" t="s">
        <v>1651</v>
      </c>
      <c r="M87" t="s">
        <v>1652</v>
      </c>
    </row>
    <row r="88" spans="1:13" x14ac:dyDescent="0.3">
      <c r="A88" t="s">
        <v>1302</v>
      </c>
      <c r="B88" t="s">
        <v>258</v>
      </c>
      <c r="C88" t="s">
        <v>80</v>
      </c>
      <c r="D88" t="s">
        <v>442</v>
      </c>
      <c r="E88" t="s">
        <v>627</v>
      </c>
      <c r="F88" t="str">
        <f t="shared" si="4"/>
        <v>Astana</v>
      </c>
      <c r="G88" t="str">
        <f>VLOOKUP($A88,$J:N,3,FALSE)</f>
        <v>51.10N</v>
      </c>
      <c r="H88" t="str">
        <f t="shared" si="5"/>
        <v>71.30E</v>
      </c>
      <c r="J88" t="s">
        <v>918</v>
      </c>
      <c r="K88" t="s">
        <v>1293</v>
      </c>
      <c r="L88" t="s">
        <v>1631</v>
      </c>
      <c r="M88" t="s">
        <v>1653</v>
      </c>
    </row>
    <row r="89" spans="1:13" x14ac:dyDescent="0.3">
      <c r="A89" t="s">
        <v>898</v>
      </c>
      <c r="B89" t="s">
        <v>259</v>
      </c>
      <c r="C89" t="s">
        <v>81</v>
      </c>
      <c r="D89" t="s">
        <v>443</v>
      </c>
      <c r="E89" t="s">
        <v>628</v>
      </c>
      <c r="F89" t="str">
        <f t="shared" si="4"/>
        <v>Nairobi</v>
      </c>
      <c r="G89" t="str">
        <f>VLOOKUP($A89,$J:N,3,FALSE)</f>
        <v>01.17S</v>
      </c>
      <c r="H89" t="str">
        <f t="shared" si="5"/>
        <v>36.48E</v>
      </c>
      <c r="J89" t="s">
        <v>808</v>
      </c>
      <c r="K89" t="s">
        <v>1294</v>
      </c>
      <c r="L89" t="s">
        <v>1654</v>
      </c>
      <c r="M89" t="s">
        <v>1655</v>
      </c>
    </row>
    <row r="90" spans="1:13" x14ac:dyDescent="0.3">
      <c r="A90" t="s">
        <v>1304</v>
      </c>
      <c r="B90" t="s">
        <v>260</v>
      </c>
      <c r="C90" t="s">
        <v>82</v>
      </c>
      <c r="D90" t="s">
        <v>444</v>
      </c>
      <c r="E90" t="s">
        <v>629</v>
      </c>
      <c r="F90" t="str">
        <f t="shared" si="4"/>
        <v>Tarawa</v>
      </c>
      <c r="G90" t="str">
        <f>VLOOKUP($A90,$J:N,3,FALSE)</f>
        <v>01.30N</v>
      </c>
      <c r="H90" t="str">
        <f t="shared" si="5"/>
        <v>173.00E</v>
      </c>
      <c r="J90" t="s">
        <v>863</v>
      </c>
      <c r="K90" t="s">
        <v>862</v>
      </c>
      <c r="L90" t="s">
        <v>1656</v>
      </c>
      <c r="M90" t="s">
        <v>1657</v>
      </c>
    </row>
    <row r="91" spans="1:13" x14ac:dyDescent="0.3">
      <c r="A91" t="s">
        <v>1306</v>
      </c>
      <c r="B91" t="s">
        <v>107</v>
      </c>
      <c r="C91" t="s">
        <v>738</v>
      </c>
      <c r="D91" t="s">
        <v>445</v>
      </c>
      <c r="E91" t="s">
        <v>630</v>
      </c>
      <c r="F91" t="str">
        <f t="shared" si="4"/>
        <v>Kuwait</v>
      </c>
      <c r="G91" t="str">
        <f>VLOOKUP($A91,$J:N,3,FALSE)</f>
        <v>29.30N</v>
      </c>
      <c r="H91" t="str">
        <f t="shared" si="5"/>
        <v>48.00E</v>
      </c>
      <c r="J91" t="s">
        <v>1443</v>
      </c>
      <c r="K91" t="s">
        <v>1295</v>
      </c>
      <c r="L91" t="s">
        <v>1658</v>
      </c>
      <c r="M91" t="s">
        <v>1659</v>
      </c>
    </row>
    <row r="92" spans="1:13" x14ac:dyDescent="0.3">
      <c r="A92" t="s">
        <v>1307</v>
      </c>
      <c r="B92" t="s">
        <v>261</v>
      </c>
      <c r="C92" t="s">
        <v>83</v>
      </c>
      <c r="D92" t="s">
        <v>446</v>
      </c>
      <c r="E92" t="s">
        <v>631</v>
      </c>
      <c r="F92" t="str">
        <f t="shared" si="4"/>
        <v>Bishkek</v>
      </c>
      <c r="G92" t="str">
        <f>VLOOKUP($A92,$J:N,3,FALSE)</f>
        <v>42.54N</v>
      </c>
      <c r="H92" t="str">
        <f t="shared" si="5"/>
        <v>74.46E</v>
      </c>
      <c r="J92" t="s">
        <v>1296</v>
      </c>
      <c r="K92" t="s">
        <v>1297</v>
      </c>
      <c r="L92" t="s">
        <v>1660</v>
      </c>
      <c r="M92" t="s">
        <v>1661</v>
      </c>
    </row>
    <row r="93" spans="1:13" x14ac:dyDescent="0.3">
      <c r="A93" t="s">
        <v>1451</v>
      </c>
      <c r="B93" t="s">
        <v>262</v>
      </c>
      <c r="C93" t="s">
        <v>84</v>
      </c>
      <c r="D93" t="s">
        <v>447</v>
      </c>
      <c r="E93" t="s">
        <v>632</v>
      </c>
      <c r="F93" t="str">
        <f t="shared" si="4"/>
        <v>Vientiane</v>
      </c>
      <c r="G93" t="str">
        <f>VLOOKUP($A93,$J:N,3,FALSE)</f>
        <v>17.58N</v>
      </c>
      <c r="H93" t="str">
        <f t="shared" si="5"/>
        <v>102.36E</v>
      </c>
      <c r="J93" t="s">
        <v>800</v>
      </c>
      <c r="K93" t="s">
        <v>840</v>
      </c>
      <c r="L93" t="s">
        <v>1662</v>
      </c>
      <c r="M93" t="s">
        <v>1663</v>
      </c>
    </row>
    <row r="94" spans="1:13" x14ac:dyDescent="0.3">
      <c r="A94" t="s">
        <v>1310</v>
      </c>
      <c r="B94" t="s">
        <v>263</v>
      </c>
      <c r="C94" t="s">
        <v>85</v>
      </c>
      <c r="D94" t="s">
        <v>448</v>
      </c>
      <c r="E94" t="s">
        <v>633</v>
      </c>
      <c r="F94" t="str">
        <f t="shared" si="4"/>
        <v>Riga</v>
      </c>
      <c r="G94" t="str">
        <f>VLOOKUP($A94,$J:N,3,FALSE)</f>
        <v>56.53N</v>
      </c>
      <c r="H94" t="str">
        <f t="shared" si="5"/>
        <v>24.08E</v>
      </c>
      <c r="J94" t="s">
        <v>1298</v>
      </c>
      <c r="K94" t="s">
        <v>1299</v>
      </c>
      <c r="L94" t="s">
        <v>1664</v>
      </c>
      <c r="M94" t="s">
        <v>1665</v>
      </c>
    </row>
    <row r="95" spans="1:13" x14ac:dyDescent="0.3">
      <c r="A95" t="s">
        <v>1312</v>
      </c>
      <c r="B95" t="s">
        <v>264</v>
      </c>
      <c r="C95" t="s">
        <v>86</v>
      </c>
      <c r="D95" t="s">
        <v>449</v>
      </c>
      <c r="E95" t="s">
        <v>634</v>
      </c>
      <c r="F95" t="str">
        <f t="shared" si="4"/>
        <v>Beirut</v>
      </c>
      <c r="G95" t="str">
        <f>VLOOKUP($A95,$J:N,3,FALSE)</f>
        <v>33.53N</v>
      </c>
      <c r="H95" t="str">
        <f t="shared" si="5"/>
        <v>35.31E</v>
      </c>
      <c r="J95" t="s">
        <v>890</v>
      </c>
      <c r="K95" t="s">
        <v>920</v>
      </c>
      <c r="L95" t="s">
        <v>1666</v>
      </c>
      <c r="M95" t="s">
        <v>1667</v>
      </c>
    </row>
    <row r="96" spans="1:13" x14ac:dyDescent="0.3">
      <c r="A96" t="s">
        <v>1314</v>
      </c>
      <c r="B96" t="s">
        <v>265</v>
      </c>
      <c r="C96" t="s">
        <v>87</v>
      </c>
      <c r="D96" t="s">
        <v>450</v>
      </c>
      <c r="E96" t="s">
        <v>635</v>
      </c>
      <c r="F96" t="str">
        <f t="shared" si="4"/>
        <v>Maseru</v>
      </c>
      <c r="G96" t="str">
        <f>VLOOKUP($A96,$J:N,3,FALSE)</f>
        <v>29.18S</v>
      </c>
      <c r="H96" t="str">
        <f t="shared" si="5"/>
        <v>27.30E</v>
      </c>
      <c r="J96" t="s">
        <v>866</v>
      </c>
      <c r="K96" t="s">
        <v>865</v>
      </c>
      <c r="L96" t="s">
        <v>1668</v>
      </c>
      <c r="M96" t="s">
        <v>1669</v>
      </c>
    </row>
    <row r="97" spans="1:13" x14ac:dyDescent="0.3">
      <c r="A97" t="s">
        <v>1316</v>
      </c>
      <c r="B97" t="s">
        <v>266</v>
      </c>
      <c r="C97" t="s">
        <v>88</v>
      </c>
      <c r="D97" t="s">
        <v>451</v>
      </c>
      <c r="E97" t="s">
        <v>636</v>
      </c>
      <c r="F97" t="str">
        <f t="shared" si="4"/>
        <v>Monrovia</v>
      </c>
      <c r="G97" t="str">
        <f>VLOOKUP($A97,$J:N,3,FALSE)</f>
        <v>06.18N</v>
      </c>
      <c r="H97" t="str">
        <f t="shared" si="5"/>
        <v>10.47W</v>
      </c>
      <c r="J97" t="s">
        <v>1300</v>
      </c>
      <c r="K97" t="s">
        <v>1301</v>
      </c>
      <c r="L97" t="s">
        <v>1670</v>
      </c>
      <c r="M97" t="s">
        <v>1671</v>
      </c>
    </row>
    <row r="98" spans="1:13" x14ac:dyDescent="0.3">
      <c r="A98" t="s">
        <v>1452</v>
      </c>
      <c r="B98" t="s">
        <v>267</v>
      </c>
      <c r="C98" t="s">
        <v>89</v>
      </c>
      <c r="D98" t="s">
        <v>452</v>
      </c>
      <c r="E98" t="s">
        <v>637</v>
      </c>
      <c r="F98" t="str">
        <f t="shared" ref="F98:F112" si="6">VLOOKUP(A98,J:M,2,FALSE)</f>
        <v>Tripoli</v>
      </c>
      <c r="G98" t="str">
        <f>VLOOKUP($A98,$J:N,3,FALSE)</f>
        <v>32.49N</v>
      </c>
      <c r="H98" t="str">
        <f t="shared" si="5"/>
        <v>13.07E</v>
      </c>
      <c r="J98" t="s">
        <v>1302</v>
      </c>
      <c r="K98" t="s">
        <v>1303</v>
      </c>
      <c r="L98" t="s">
        <v>1672</v>
      </c>
      <c r="M98" t="s">
        <v>1673</v>
      </c>
    </row>
    <row r="99" spans="1:13" x14ac:dyDescent="0.3">
      <c r="A99" t="s">
        <v>1318</v>
      </c>
      <c r="B99" t="s">
        <v>268</v>
      </c>
      <c r="C99" t="s">
        <v>90</v>
      </c>
      <c r="D99" t="s">
        <v>453</v>
      </c>
      <c r="E99" t="s">
        <v>638</v>
      </c>
      <c r="F99" t="str">
        <f t="shared" si="6"/>
        <v>Vaduz</v>
      </c>
      <c r="G99" t="str">
        <f>VLOOKUP($A99,$J:N,3,FALSE)</f>
        <v>47.08N</v>
      </c>
      <c r="H99" t="str">
        <f t="shared" si="5"/>
        <v>09.31E</v>
      </c>
      <c r="J99" t="s">
        <v>898</v>
      </c>
      <c r="K99" t="s">
        <v>897</v>
      </c>
      <c r="L99" t="s">
        <v>1674</v>
      </c>
      <c r="M99" t="s">
        <v>1675</v>
      </c>
    </row>
    <row r="100" spans="1:13" x14ac:dyDescent="0.3">
      <c r="A100" t="s">
        <v>1320</v>
      </c>
      <c r="B100" t="s">
        <v>269</v>
      </c>
      <c r="C100" t="s">
        <v>91</v>
      </c>
      <c r="D100" t="s">
        <v>454</v>
      </c>
      <c r="E100" t="s">
        <v>639</v>
      </c>
      <c r="F100" t="str">
        <f t="shared" si="6"/>
        <v>Vilnius</v>
      </c>
      <c r="G100" t="str">
        <f>VLOOKUP($A100,$J:N,3,FALSE)</f>
        <v>54.38N</v>
      </c>
      <c r="H100" t="str">
        <f t="shared" si="5"/>
        <v>25.19E</v>
      </c>
      <c r="J100" t="s">
        <v>1304</v>
      </c>
      <c r="K100" t="s">
        <v>1305</v>
      </c>
      <c r="L100" t="s">
        <v>1676</v>
      </c>
      <c r="M100" t="s">
        <v>1677</v>
      </c>
    </row>
    <row r="101" spans="1:13" x14ac:dyDescent="0.3">
      <c r="A101" t="s">
        <v>1322</v>
      </c>
      <c r="B101" t="s">
        <v>270</v>
      </c>
      <c r="C101" t="s">
        <v>92</v>
      </c>
      <c r="D101" t="s">
        <v>455</v>
      </c>
      <c r="E101" t="s">
        <v>640</v>
      </c>
      <c r="F101" t="str">
        <f t="shared" si="6"/>
        <v>Luxembourg</v>
      </c>
      <c r="G101" t="str">
        <f>VLOOKUP($A101,$J:N,3,FALSE)</f>
        <v>49.37N</v>
      </c>
      <c r="H101" t="str">
        <f t="shared" si="5"/>
        <v>06.09E</v>
      </c>
      <c r="J101" t="s">
        <v>1306</v>
      </c>
      <c r="K101" t="s">
        <v>1306</v>
      </c>
      <c r="L101" t="s">
        <v>1678</v>
      </c>
      <c r="M101" t="s">
        <v>1679</v>
      </c>
    </row>
    <row r="102" spans="1:13" x14ac:dyDescent="0.3">
      <c r="A102" t="s">
        <v>933</v>
      </c>
      <c r="B102" t="s">
        <v>271</v>
      </c>
      <c r="C102" t="s">
        <v>93</v>
      </c>
      <c r="D102" t="s">
        <v>456</v>
      </c>
      <c r="E102" t="s">
        <v>641</v>
      </c>
      <c r="F102" t="str">
        <f t="shared" si="6"/>
        <v>Antananarivo</v>
      </c>
      <c r="G102" t="str">
        <f>VLOOKUP($A102,$J:N,3,FALSE)</f>
        <v>18.55S</v>
      </c>
      <c r="H102" t="str">
        <f t="shared" si="5"/>
        <v>47.31E</v>
      </c>
      <c r="J102" t="s">
        <v>1307</v>
      </c>
      <c r="K102" t="s">
        <v>1308</v>
      </c>
      <c r="L102" t="s">
        <v>1680</v>
      </c>
      <c r="M102" t="s">
        <v>1681</v>
      </c>
    </row>
    <row r="103" spans="1:13" x14ac:dyDescent="0.3">
      <c r="A103" t="s">
        <v>1326</v>
      </c>
      <c r="B103" t="s">
        <v>272</v>
      </c>
      <c r="C103" t="s">
        <v>94</v>
      </c>
      <c r="D103" t="s">
        <v>457</v>
      </c>
      <c r="E103" t="s">
        <v>642</v>
      </c>
      <c r="F103" t="str">
        <f t="shared" si="6"/>
        <v>Lilongwe</v>
      </c>
      <c r="G103" t="str">
        <f>VLOOKUP($A103,$J:N,3,FALSE)</f>
        <v>14.00S</v>
      </c>
      <c r="H103" t="str">
        <f t="shared" si="5"/>
        <v>33.48E</v>
      </c>
      <c r="J103" t="s">
        <v>1451</v>
      </c>
      <c r="K103" t="s">
        <v>1309</v>
      </c>
      <c r="L103" t="s">
        <v>1682</v>
      </c>
      <c r="M103" t="s">
        <v>1683</v>
      </c>
    </row>
    <row r="104" spans="1:13" x14ac:dyDescent="0.3">
      <c r="A104" t="s">
        <v>870</v>
      </c>
      <c r="B104" t="s">
        <v>273</v>
      </c>
      <c r="C104" t="s">
        <v>95</v>
      </c>
      <c r="D104" t="s">
        <v>458</v>
      </c>
      <c r="E104" t="s">
        <v>643</v>
      </c>
      <c r="F104" t="str">
        <f t="shared" si="6"/>
        <v>Kuala Lumpur</v>
      </c>
      <c r="G104" t="str">
        <f>VLOOKUP($A104,$J:N,3,FALSE)</f>
        <v>03.09N</v>
      </c>
      <c r="H104" t="str">
        <f t="shared" si="5"/>
        <v>101.41E</v>
      </c>
      <c r="J104" t="s">
        <v>1310</v>
      </c>
      <c r="K104" t="s">
        <v>1311</v>
      </c>
      <c r="L104" t="s">
        <v>1684</v>
      </c>
      <c r="M104" t="s">
        <v>1685</v>
      </c>
    </row>
    <row r="105" spans="1:13" x14ac:dyDescent="0.3">
      <c r="A105" t="s">
        <v>1329</v>
      </c>
      <c r="B105" t="s">
        <v>274</v>
      </c>
      <c r="C105" t="s">
        <v>96</v>
      </c>
      <c r="D105" t="s">
        <v>459</v>
      </c>
      <c r="E105" t="s">
        <v>644</v>
      </c>
      <c r="F105" t="str">
        <f t="shared" si="6"/>
        <v>Male</v>
      </c>
      <c r="G105" t="str">
        <f>VLOOKUP($A105,$J:N,3,FALSE)</f>
        <v>04.00N</v>
      </c>
      <c r="H105" t="str">
        <f t="shared" si="5"/>
        <v>73.28E</v>
      </c>
      <c r="J105" t="s">
        <v>1312</v>
      </c>
      <c r="K105" t="s">
        <v>1313</v>
      </c>
      <c r="L105" t="s">
        <v>1686</v>
      </c>
      <c r="M105" t="s">
        <v>1687</v>
      </c>
    </row>
    <row r="106" spans="1:13" x14ac:dyDescent="0.3">
      <c r="A106" t="s">
        <v>1331</v>
      </c>
      <c r="B106" t="s">
        <v>275</v>
      </c>
      <c r="C106" t="s">
        <v>737</v>
      </c>
      <c r="D106" t="s">
        <v>460</v>
      </c>
      <c r="E106" t="s">
        <v>645</v>
      </c>
      <c r="F106" t="str">
        <f t="shared" si="6"/>
        <v>Bamako</v>
      </c>
      <c r="G106" t="str">
        <f>VLOOKUP($A106,$J:N,3,FALSE)</f>
        <v>12.34N</v>
      </c>
      <c r="H106" t="str">
        <f t="shared" si="5"/>
        <v>07.55W</v>
      </c>
      <c r="J106" t="s">
        <v>1314</v>
      </c>
      <c r="K106" t="s">
        <v>1315</v>
      </c>
      <c r="L106" t="s">
        <v>1688</v>
      </c>
      <c r="M106" t="s">
        <v>1516</v>
      </c>
    </row>
    <row r="107" spans="1:13" x14ac:dyDescent="0.3">
      <c r="A107" t="s">
        <v>1333</v>
      </c>
      <c r="B107" t="s">
        <v>276</v>
      </c>
      <c r="C107" t="s">
        <v>97</v>
      </c>
      <c r="D107" t="s">
        <v>461</v>
      </c>
      <c r="E107" t="s">
        <v>646</v>
      </c>
      <c r="F107" t="str">
        <f t="shared" si="6"/>
        <v>Valletta</v>
      </c>
      <c r="G107" t="str">
        <f>VLOOKUP($A107,$J:N,3,FALSE)</f>
        <v>35.54N</v>
      </c>
      <c r="H107" t="str">
        <f t="shared" si="5"/>
        <v>14.31E</v>
      </c>
      <c r="J107" t="s">
        <v>1316</v>
      </c>
      <c r="K107" t="s">
        <v>1317</v>
      </c>
      <c r="L107" t="s">
        <v>1689</v>
      </c>
      <c r="M107" t="s">
        <v>1690</v>
      </c>
    </row>
    <row r="108" spans="1:13" x14ac:dyDescent="0.3">
      <c r="A108" t="s">
        <v>1453</v>
      </c>
      <c r="B108" t="s">
        <v>277</v>
      </c>
      <c r="C108" t="s">
        <v>98</v>
      </c>
      <c r="D108" t="s">
        <v>462</v>
      </c>
      <c r="E108" t="s">
        <v>647</v>
      </c>
      <c r="F108" t="e">
        <f t="shared" si="6"/>
        <v>#N/A</v>
      </c>
      <c r="G108" t="e">
        <f>VLOOKUP($A108,$J:N,3,FALSE)</f>
        <v>#N/A</v>
      </c>
      <c r="H108" t="e">
        <f t="shared" si="5"/>
        <v>#N/A</v>
      </c>
      <c r="J108" t="s">
        <v>1452</v>
      </c>
      <c r="K108" t="s">
        <v>936</v>
      </c>
      <c r="L108" t="s">
        <v>1691</v>
      </c>
      <c r="M108" t="s">
        <v>1692</v>
      </c>
    </row>
    <row r="109" spans="1:13" x14ac:dyDescent="0.3">
      <c r="A109" t="s">
        <v>1337</v>
      </c>
      <c r="B109" t="s">
        <v>278</v>
      </c>
      <c r="C109" t="s">
        <v>99</v>
      </c>
      <c r="D109" t="s">
        <v>463</v>
      </c>
      <c r="E109" t="s">
        <v>648</v>
      </c>
      <c r="F109" t="str">
        <f t="shared" si="6"/>
        <v>Nouakchott</v>
      </c>
      <c r="G109" t="str">
        <f>VLOOKUP($A109,$J:N,3,FALSE)</f>
        <v>20.10S</v>
      </c>
      <c r="H109" t="str">
        <f t="shared" si="5"/>
        <v>57.30E</v>
      </c>
      <c r="J109" t="s">
        <v>1318</v>
      </c>
      <c r="K109" t="s">
        <v>1319</v>
      </c>
      <c r="L109" t="s">
        <v>1693</v>
      </c>
      <c r="M109" t="s">
        <v>1694</v>
      </c>
    </row>
    <row r="110" spans="1:13" x14ac:dyDescent="0.3">
      <c r="A110" t="s">
        <v>1454</v>
      </c>
      <c r="B110" t="s">
        <v>279</v>
      </c>
      <c r="C110" t="s">
        <v>100</v>
      </c>
      <c r="D110" t="s">
        <v>464</v>
      </c>
      <c r="E110" t="s">
        <v>649</v>
      </c>
      <c r="F110" t="e">
        <f t="shared" si="6"/>
        <v>#N/A</v>
      </c>
      <c r="G110" t="e">
        <f>VLOOKUP($A110,$J:N,3,FALSE)</f>
        <v>#N/A</v>
      </c>
      <c r="H110" t="e">
        <f t="shared" si="5"/>
        <v>#N/A</v>
      </c>
      <c r="J110" t="s">
        <v>1320</v>
      </c>
      <c r="K110" t="s">
        <v>1321</v>
      </c>
      <c r="L110" t="s">
        <v>1695</v>
      </c>
      <c r="M110" t="s">
        <v>1696</v>
      </c>
    </row>
    <row r="111" spans="1:13" x14ac:dyDescent="0.3">
      <c r="A111" t="s">
        <v>831</v>
      </c>
      <c r="B111" t="s">
        <v>98</v>
      </c>
      <c r="C111" t="s">
        <v>101</v>
      </c>
      <c r="D111" t="s">
        <v>465</v>
      </c>
      <c r="E111" t="s">
        <v>650</v>
      </c>
      <c r="F111" t="str">
        <f t="shared" si="6"/>
        <v>Mexico</v>
      </c>
      <c r="G111" t="str">
        <f>VLOOKUP($A111,$J:N,3,FALSE)</f>
        <v>19.20N</v>
      </c>
      <c r="H111" t="str">
        <f t="shared" si="5"/>
        <v>99.10W</v>
      </c>
      <c r="J111" t="s">
        <v>1322</v>
      </c>
      <c r="K111" t="s">
        <v>1322</v>
      </c>
      <c r="L111" t="s">
        <v>1697</v>
      </c>
      <c r="M111" t="s">
        <v>1698</v>
      </c>
    </row>
    <row r="112" spans="1:13" x14ac:dyDescent="0.3">
      <c r="A112" t="s">
        <v>1455</v>
      </c>
      <c r="B112" t="s">
        <v>280</v>
      </c>
      <c r="C112" t="s">
        <v>102</v>
      </c>
      <c r="D112" t="s">
        <v>466</v>
      </c>
      <c r="E112" t="s">
        <v>651</v>
      </c>
      <c r="F112" t="str">
        <f t="shared" si="6"/>
        <v>Chisinau</v>
      </c>
      <c r="G112" t="str">
        <f>VLOOKUP($A112,$J:N,3,FALSE)</f>
        <v>47.02N</v>
      </c>
      <c r="H112" t="str">
        <f t="shared" si="5"/>
        <v>28.50E</v>
      </c>
      <c r="J112" t="s">
        <v>1323</v>
      </c>
      <c r="K112" t="s">
        <v>1324</v>
      </c>
      <c r="L112" t="s">
        <v>1699</v>
      </c>
      <c r="M112" t="s">
        <v>1700</v>
      </c>
    </row>
    <row r="113" spans="1:13" x14ac:dyDescent="0.3">
      <c r="A113" t="s">
        <v>1456</v>
      </c>
      <c r="B113" t="s">
        <v>281</v>
      </c>
      <c r="C113" t="s">
        <v>103</v>
      </c>
      <c r="D113" t="s">
        <v>467</v>
      </c>
      <c r="E113" t="s">
        <v>652</v>
      </c>
      <c r="F113" t="s">
        <v>1456</v>
      </c>
      <c r="G113" t="e">
        <f>VLOOKUP($A113,$J:N,3,FALSE)</f>
        <v>#N/A</v>
      </c>
      <c r="H113" t="e">
        <f t="shared" si="5"/>
        <v>#N/A</v>
      </c>
      <c r="J113" t="s">
        <v>933</v>
      </c>
      <c r="K113" t="s">
        <v>1325</v>
      </c>
      <c r="L113" t="s">
        <v>1701</v>
      </c>
      <c r="M113" t="s">
        <v>1702</v>
      </c>
    </row>
    <row r="114" spans="1:13" x14ac:dyDescent="0.3">
      <c r="A114" t="s">
        <v>1457</v>
      </c>
      <c r="B114" t="s">
        <v>282</v>
      </c>
      <c r="C114" t="s">
        <v>761</v>
      </c>
      <c r="D114" t="s">
        <v>468</v>
      </c>
      <c r="E114" t="s">
        <v>653</v>
      </c>
      <c r="F114" t="e">
        <f t="shared" ref="F114:F145" si="7">VLOOKUP(A114,J:M,2,FALSE)</f>
        <v>#N/A</v>
      </c>
      <c r="G114" t="e">
        <f>VLOOKUP($A114,$J:N,3,FALSE)</f>
        <v>#N/A</v>
      </c>
      <c r="H114" t="e">
        <f t="shared" si="5"/>
        <v>#N/A</v>
      </c>
      <c r="J114" t="s">
        <v>1462</v>
      </c>
      <c r="K114" t="s">
        <v>1412</v>
      </c>
      <c r="L114" t="s">
        <v>1703</v>
      </c>
      <c r="M114" t="s">
        <v>1704</v>
      </c>
    </row>
    <row r="115" spans="1:13" x14ac:dyDescent="0.3">
      <c r="A115" t="s">
        <v>1458</v>
      </c>
      <c r="B115" t="s">
        <v>283</v>
      </c>
      <c r="C115" t="s">
        <v>104</v>
      </c>
      <c r="D115" t="s">
        <v>469</v>
      </c>
      <c r="E115" t="s">
        <v>654</v>
      </c>
      <c r="F115" t="e">
        <f t="shared" si="7"/>
        <v>#N/A</v>
      </c>
      <c r="G115" t="e">
        <f>VLOOKUP($A115,$J:N,3,FALSE)</f>
        <v>#N/A</v>
      </c>
      <c r="H115" t="e">
        <f t="shared" si="5"/>
        <v>#N/A</v>
      </c>
      <c r="J115" t="s">
        <v>1326</v>
      </c>
      <c r="K115" t="s">
        <v>1327</v>
      </c>
      <c r="L115" t="s">
        <v>1705</v>
      </c>
      <c r="M115" t="s">
        <v>1706</v>
      </c>
    </row>
    <row r="116" spans="1:13" x14ac:dyDescent="0.3">
      <c r="A116" t="s">
        <v>1459</v>
      </c>
      <c r="B116" t="s">
        <v>284</v>
      </c>
      <c r="C116" t="s">
        <v>105</v>
      </c>
      <c r="D116" t="s">
        <v>470</v>
      </c>
      <c r="E116" t="s">
        <v>655</v>
      </c>
      <c r="F116" t="e">
        <f t="shared" si="7"/>
        <v>#N/A</v>
      </c>
      <c r="G116" t="e">
        <f>VLOOKUP($A116,$J:N,3,FALSE)</f>
        <v>#N/A</v>
      </c>
      <c r="H116" t="e">
        <f t="shared" si="5"/>
        <v>#N/A</v>
      </c>
      <c r="J116" t="s">
        <v>870</v>
      </c>
      <c r="K116" t="s">
        <v>1328</v>
      </c>
      <c r="L116" t="s">
        <v>1707</v>
      </c>
      <c r="M116" t="s">
        <v>1708</v>
      </c>
    </row>
    <row r="117" spans="1:13" x14ac:dyDescent="0.3">
      <c r="A117" t="s">
        <v>1344</v>
      </c>
      <c r="B117" t="s">
        <v>285</v>
      </c>
      <c r="C117" t="s">
        <v>106</v>
      </c>
      <c r="D117" t="s">
        <v>471</v>
      </c>
      <c r="E117" t="s">
        <v>656</v>
      </c>
      <c r="F117" t="str">
        <f t="shared" si="7"/>
        <v>Maputo</v>
      </c>
      <c r="G117" t="str">
        <f>VLOOKUP($A117,$J:N,3,FALSE)</f>
        <v>25.58S</v>
      </c>
      <c r="H117" t="str">
        <f t="shared" si="5"/>
        <v>32.32E</v>
      </c>
      <c r="J117" t="s">
        <v>1329</v>
      </c>
      <c r="K117" t="s">
        <v>1330</v>
      </c>
      <c r="L117" t="s">
        <v>1709</v>
      </c>
      <c r="M117" t="s">
        <v>1710</v>
      </c>
    </row>
    <row r="118" spans="1:13" x14ac:dyDescent="0.3">
      <c r="A118" t="s">
        <v>916</v>
      </c>
      <c r="B118" t="s">
        <v>286</v>
      </c>
      <c r="C118" t="s">
        <v>107</v>
      </c>
      <c r="D118" t="s">
        <v>472</v>
      </c>
      <c r="E118" t="s">
        <v>657</v>
      </c>
      <c r="F118" t="str">
        <f t="shared" si="7"/>
        <v>Yangon</v>
      </c>
      <c r="G118" t="str">
        <f>VLOOKUP($A118,$J:N,3,FALSE)</f>
        <v>16.45N</v>
      </c>
      <c r="H118" t="str">
        <f t="shared" si="5"/>
        <v>96.20E</v>
      </c>
      <c r="J118" t="s">
        <v>1331</v>
      </c>
      <c r="K118" t="s">
        <v>1332</v>
      </c>
      <c r="L118" t="s">
        <v>1711</v>
      </c>
      <c r="M118" t="s">
        <v>1712</v>
      </c>
    </row>
    <row r="119" spans="1:13" x14ac:dyDescent="0.3">
      <c r="A119" t="s">
        <v>1347</v>
      </c>
      <c r="B119" t="s">
        <v>287</v>
      </c>
      <c r="C119" t="s">
        <v>108</v>
      </c>
      <c r="D119" t="s">
        <v>473</v>
      </c>
      <c r="E119" t="s">
        <v>658</v>
      </c>
      <c r="F119" t="str">
        <f t="shared" si="7"/>
        <v>Windhoek</v>
      </c>
      <c r="G119" t="str">
        <f>VLOOKUP($A119,$J:N,3,FALSE)</f>
        <v>22.35S</v>
      </c>
      <c r="H119" t="str">
        <f t="shared" si="5"/>
        <v>17.04E</v>
      </c>
      <c r="J119" t="s">
        <v>1333</v>
      </c>
      <c r="K119" t="s">
        <v>1334</v>
      </c>
      <c r="L119" t="s">
        <v>1713</v>
      </c>
      <c r="M119" t="s">
        <v>1714</v>
      </c>
    </row>
    <row r="120" spans="1:13" x14ac:dyDescent="0.3">
      <c r="A120" t="s">
        <v>1460</v>
      </c>
      <c r="B120" t="s">
        <v>288</v>
      </c>
      <c r="C120" t="s">
        <v>109</v>
      </c>
      <c r="D120" t="s">
        <v>474</v>
      </c>
      <c r="E120" t="s">
        <v>659</v>
      </c>
      <c r="F120" t="e">
        <f t="shared" si="7"/>
        <v>#N/A</v>
      </c>
      <c r="G120" t="e">
        <f>VLOOKUP($A120,$J:N,3,FALSE)</f>
        <v>#N/A</v>
      </c>
      <c r="H120" t="e">
        <f t="shared" si="5"/>
        <v>#N/A</v>
      </c>
      <c r="J120" t="s">
        <v>1335</v>
      </c>
      <c r="K120" t="s">
        <v>1336</v>
      </c>
      <c r="L120" t="s">
        <v>1715</v>
      </c>
      <c r="M120" t="s">
        <v>1716</v>
      </c>
    </row>
    <row r="121" spans="1:13" x14ac:dyDescent="0.3">
      <c r="A121" t="s">
        <v>1349</v>
      </c>
      <c r="B121" t="s">
        <v>289</v>
      </c>
      <c r="C121" t="s">
        <v>735</v>
      </c>
      <c r="D121" t="s">
        <v>475</v>
      </c>
      <c r="E121" t="s">
        <v>660</v>
      </c>
      <c r="F121" t="str">
        <f t="shared" si="7"/>
        <v>Kathmandu</v>
      </c>
      <c r="G121" t="str">
        <f>VLOOKUP($A121,$J:N,3,FALSE)</f>
        <v>27.45N</v>
      </c>
      <c r="H121" t="str">
        <f t="shared" si="5"/>
        <v>85.20E</v>
      </c>
      <c r="J121" t="s">
        <v>1337</v>
      </c>
      <c r="K121" t="s">
        <v>1338</v>
      </c>
      <c r="L121" t="s">
        <v>1717</v>
      </c>
      <c r="M121" t="s">
        <v>1718</v>
      </c>
    </row>
    <row r="122" spans="1:13" x14ac:dyDescent="0.3">
      <c r="A122" t="s">
        <v>782</v>
      </c>
      <c r="B122" t="s">
        <v>290</v>
      </c>
      <c r="C122" t="s">
        <v>110</v>
      </c>
      <c r="D122" t="s">
        <v>476</v>
      </c>
      <c r="E122" t="s">
        <v>662</v>
      </c>
      <c r="F122" t="str">
        <f t="shared" si="7"/>
        <v>Amsterdam</v>
      </c>
      <c r="G122" t="str">
        <f>VLOOKUP($A122,$J:N,3,FALSE)</f>
        <v>52.23N</v>
      </c>
      <c r="H122" t="str">
        <f t="shared" si="5"/>
        <v>04.54E</v>
      </c>
      <c r="J122" t="s">
        <v>1339</v>
      </c>
      <c r="K122" t="s">
        <v>1340</v>
      </c>
      <c r="L122" t="s">
        <v>1719</v>
      </c>
      <c r="M122" t="s">
        <v>1720</v>
      </c>
    </row>
    <row r="123" spans="1:13" x14ac:dyDescent="0.3">
      <c r="A123" t="s">
        <v>1355</v>
      </c>
      <c r="B123" t="s">
        <v>291</v>
      </c>
      <c r="C123" t="s">
        <v>111</v>
      </c>
      <c r="D123" t="s">
        <v>765</v>
      </c>
      <c r="E123" t="s">
        <v>663</v>
      </c>
      <c r="F123" t="str">
        <f t="shared" si="7"/>
        <v>Wellington</v>
      </c>
      <c r="G123" t="str">
        <f>VLOOKUP($A123,$J:N,3,FALSE)</f>
        <v>41.19S</v>
      </c>
      <c r="H123" t="str">
        <f t="shared" si="5"/>
        <v>174.46E</v>
      </c>
      <c r="J123" t="s">
        <v>831</v>
      </c>
      <c r="K123" t="s">
        <v>831</v>
      </c>
      <c r="L123" t="s">
        <v>1551</v>
      </c>
      <c r="M123" t="s">
        <v>1721</v>
      </c>
    </row>
    <row r="124" spans="1:13" x14ac:dyDescent="0.3">
      <c r="A124" t="s">
        <v>1356</v>
      </c>
      <c r="B124" t="s">
        <v>292</v>
      </c>
      <c r="C124" t="s">
        <v>112</v>
      </c>
      <c r="D124" t="s">
        <v>477</v>
      </c>
      <c r="E124" t="s">
        <v>664</v>
      </c>
      <c r="F124" t="str">
        <f t="shared" si="7"/>
        <v>Managua</v>
      </c>
      <c r="G124" t="str">
        <f>VLOOKUP($A124,$J:N,3,FALSE)</f>
        <v>12.06N</v>
      </c>
      <c r="H124" t="str">
        <f t="shared" si="5"/>
        <v>86.20W</v>
      </c>
      <c r="J124" t="s">
        <v>1341</v>
      </c>
      <c r="K124" t="s">
        <v>1342</v>
      </c>
      <c r="L124" t="s">
        <v>1722</v>
      </c>
      <c r="M124" t="s">
        <v>1723</v>
      </c>
    </row>
    <row r="125" spans="1:13" x14ac:dyDescent="0.3">
      <c r="A125" t="s">
        <v>1358</v>
      </c>
      <c r="B125" t="s">
        <v>293</v>
      </c>
      <c r="C125" t="s">
        <v>734</v>
      </c>
      <c r="D125" t="s">
        <v>478</v>
      </c>
      <c r="E125" t="s">
        <v>665</v>
      </c>
      <c r="F125" t="str">
        <f t="shared" si="7"/>
        <v>Niamey</v>
      </c>
      <c r="G125" t="str">
        <f>VLOOKUP($A125,$J:N,3,FALSE)</f>
        <v>13.27N</v>
      </c>
      <c r="H125" t="str">
        <f t="shared" si="5"/>
        <v>02.06E</v>
      </c>
      <c r="J125" t="s">
        <v>1455</v>
      </c>
      <c r="K125" t="s">
        <v>1343</v>
      </c>
      <c r="L125" t="s">
        <v>1724</v>
      </c>
      <c r="M125" t="s">
        <v>1725</v>
      </c>
    </row>
    <row r="126" spans="1:13" x14ac:dyDescent="0.3">
      <c r="A126" t="s">
        <v>1360</v>
      </c>
      <c r="B126" t="s">
        <v>294</v>
      </c>
      <c r="C126" t="s">
        <v>113</v>
      </c>
      <c r="D126" t="s">
        <v>479</v>
      </c>
      <c r="E126" t="s">
        <v>666</v>
      </c>
      <c r="F126" t="str">
        <f t="shared" si="7"/>
        <v>Abuja</v>
      </c>
      <c r="G126" t="str">
        <f>VLOOKUP($A126,$J:N,3,FALSE)</f>
        <v>09.05N</v>
      </c>
      <c r="H126" t="str">
        <f t="shared" si="5"/>
        <v>07.32E</v>
      </c>
      <c r="J126" t="s">
        <v>1344</v>
      </c>
      <c r="K126" t="s">
        <v>1345</v>
      </c>
      <c r="L126" t="s">
        <v>1726</v>
      </c>
      <c r="M126" t="s">
        <v>1727</v>
      </c>
    </row>
    <row r="127" spans="1:13" x14ac:dyDescent="0.3">
      <c r="A127" t="s">
        <v>1461</v>
      </c>
      <c r="B127" t="s">
        <v>295</v>
      </c>
      <c r="C127" t="s">
        <v>114</v>
      </c>
      <c r="D127" t="s">
        <v>480</v>
      </c>
      <c r="E127" t="s">
        <v>667</v>
      </c>
      <c r="F127" t="str">
        <f t="shared" si="7"/>
        <v>Pyongyang</v>
      </c>
      <c r="G127" t="str">
        <f>VLOOKUP($A127,$J:N,3,FALSE)</f>
        <v>39.09N</v>
      </c>
      <c r="H127" t="str">
        <f t="shared" si="5"/>
        <v>125.30E</v>
      </c>
      <c r="J127" t="s">
        <v>916</v>
      </c>
      <c r="K127" t="s">
        <v>1346</v>
      </c>
      <c r="L127" t="s">
        <v>1728</v>
      </c>
      <c r="M127" t="s">
        <v>1729</v>
      </c>
    </row>
    <row r="128" spans="1:13" x14ac:dyDescent="0.3">
      <c r="A128" t="s">
        <v>1462</v>
      </c>
      <c r="B128" t="s">
        <v>296</v>
      </c>
      <c r="C128" t="s">
        <v>115</v>
      </c>
      <c r="D128" t="s">
        <v>481</v>
      </c>
      <c r="E128" t="s">
        <v>668</v>
      </c>
      <c r="F128" t="str">
        <f t="shared" si="7"/>
        <v>Skopje</v>
      </c>
      <c r="G128" t="str">
        <f>VLOOKUP($A128,$J:N,3,FALSE)</f>
        <v>42.01N</v>
      </c>
      <c r="H128" t="str">
        <f t="shared" si="5"/>
        <v>21.26E</v>
      </c>
      <c r="J128" t="s">
        <v>1347</v>
      </c>
      <c r="K128" t="s">
        <v>1348</v>
      </c>
      <c r="L128" t="s">
        <v>1730</v>
      </c>
      <c r="M128" t="s">
        <v>1731</v>
      </c>
    </row>
    <row r="129" spans="1:13" x14ac:dyDescent="0.3">
      <c r="A129" t="s">
        <v>852</v>
      </c>
      <c r="B129" t="s">
        <v>297</v>
      </c>
      <c r="C129" t="s">
        <v>116</v>
      </c>
      <c r="D129" t="s">
        <v>482</v>
      </c>
      <c r="E129" t="s">
        <v>669</v>
      </c>
      <c r="F129" t="str">
        <f t="shared" si="7"/>
        <v>Oslo</v>
      </c>
      <c r="G129" t="str">
        <f>VLOOKUP($A129,$J:N,3,FALSE)</f>
        <v>59.55N</v>
      </c>
      <c r="H129" t="str">
        <f t="shared" si="5"/>
        <v>10.45E</v>
      </c>
      <c r="J129" t="s">
        <v>1349</v>
      </c>
      <c r="K129" t="s">
        <v>1350</v>
      </c>
      <c r="L129" t="s">
        <v>1732</v>
      </c>
      <c r="M129" t="s">
        <v>1733</v>
      </c>
    </row>
    <row r="130" spans="1:13" x14ac:dyDescent="0.3">
      <c r="A130" t="s">
        <v>1364</v>
      </c>
      <c r="B130" t="s">
        <v>298</v>
      </c>
      <c r="C130" t="s">
        <v>117</v>
      </c>
      <c r="D130" t="s">
        <v>483</v>
      </c>
      <c r="E130" t="s">
        <v>670</v>
      </c>
      <c r="F130" t="str">
        <f t="shared" si="7"/>
        <v>Masqat</v>
      </c>
      <c r="G130" t="str">
        <f>VLOOKUP($A130,$J:N,3,FALSE)</f>
        <v>23.37N</v>
      </c>
      <c r="H130" t="str">
        <f t="shared" si="5"/>
        <v>58.36E</v>
      </c>
      <c r="J130" t="s">
        <v>782</v>
      </c>
      <c r="K130" t="s">
        <v>781</v>
      </c>
      <c r="L130" t="s">
        <v>1734</v>
      </c>
      <c r="M130" t="s">
        <v>1735</v>
      </c>
    </row>
    <row r="131" spans="1:13" x14ac:dyDescent="0.3">
      <c r="A131" t="s">
        <v>1366</v>
      </c>
      <c r="B131" t="s">
        <v>299</v>
      </c>
      <c r="C131" t="s">
        <v>118</v>
      </c>
      <c r="D131" t="s">
        <v>484</v>
      </c>
      <c r="E131" t="s">
        <v>671</v>
      </c>
      <c r="F131" t="str">
        <f t="shared" si="7"/>
        <v>Islamabad</v>
      </c>
      <c r="G131" t="str">
        <f>VLOOKUP($A131,$J:N,3,FALSE)</f>
        <v>33.40N</v>
      </c>
      <c r="H131" t="str">
        <f t="shared" si="5"/>
        <v>73.10E</v>
      </c>
      <c r="J131" t="s">
        <v>1351</v>
      </c>
      <c r="K131" t="s">
        <v>1352</v>
      </c>
      <c r="L131" t="s">
        <v>1736</v>
      </c>
      <c r="M131" t="s">
        <v>1737</v>
      </c>
    </row>
    <row r="132" spans="1:13" x14ac:dyDescent="0.3">
      <c r="A132" t="s">
        <v>1368</v>
      </c>
      <c r="B132" t="s">
        <v>300</v>
      </c>
      <c r="C132" t="s">
        <v>119</v>
      </c>
      <c r="D132" t="s">
        <v>485</v>
      </c>
      <c r="E132" t="s">
        <v>672</v>
      </c>
      <c r="F132" t="str">
        <f t="shared" si="7"/>
        <v>Koror</v>
      </c>
      <c r="G132" t="str">
        <f>VLOOKUP($A132,$J:N,3,FALSE)</f>
        <v>07.20N</v>
      </c>
      <c r="H132" t="str">
        <f t="shared" si="5"/>
        <v>134.28E</v>
      </c>
      <c r="J132" t="s">
        <v>1353</v>
      </c>
      <c r="K132" t="s">
        <v>1354</v>
      </c>
      <c r="L132" t="s">
        <v>1738</v>
      </c>
      <c r="M132" t="s">
        <v>1739</v>
      </c>
    </row>
    <row r="133" spans="1:13" x14ac:dyDescent="0.3">
      <c r="A133" t="s">
        <v>906</v>
      </c>
      <c r="B133" t="s">
        <v>301</v>
      </c>
      <c r="C133" t="s">
        <v>120</v>
      </c>
      <c r="D133" t="s">
        <v>486</v>
      </c>
      <c r="E133" t="s">
        <v>673</v>
      </c>
      <c r="F133" t="str">
        <f t="shared" si="7"/>
        <v>Panama</v>
      </c>
      <c r="G133" t="str">
        <f>VLOOKUP($A133,$J:N,3,FALSE)</f>
        <v>09.00N</v>
      </c>
      <c r="H133" t="str">
        <f t="shared" si="5"/>
        <v>79.25W</v>
      </c>
      <c r="J133" t="s">
        <v>1355</v>
      </c>
      <c r="K133" t="s">
        <v>944</v>
      </c>
      <c r="L133" t="s">
        <v>1740</v>
      </c>
      <c r="M133" t="s">
        <v>1741</v>
      </c>
    </row>
    <row r="134" spans="1:13" x14ac:dyDescent="0.3">
      <c r="A134" t="s">
        <v>1370</v>
      </c>
      <c r="B134" t="s">
        <v>302</v>
      </c>
      <c r="C134" t="s">
        <v>121</v>
      </c>
      <c r="D134" t="s">
        <v>487</v>
      </c>
      <c r="E134" t="s">
        <v>674</v>
      </c>
      <c r="F134" t="str">
        <f t="shared" si="7"/>
        <v>Port Moresby</v>
      </c>
      <c r="G134" t="str">
        <f>VLOOKUP($A134,$J:N,3,FALSE)</f>
        <v>09.24S</v>
      </c>
      <c r="H134" t="str">
        <f t="shared" ref="H134:H194" si="8">VLOOKUP(A134,J:M,4,FALSE)</f>
        <v>147.08E</v>
      </c>
      <c r="J134" t="s">
        <v>1356</v>
      </c>
      <c r="K134" t="s">
        <v>1357</v>
      </c>
      <c r="L134" t="s">
        <v>1742</v>
      </c>
      <c r="M134" t="s">
        <v>1743</v>
      </c>
    </row>
    <row r="135" spans="1:13" x14ac:dyDescent="0.3">
      <c r="A135" t="s">
        <v>786</v>
      </c>
      <c r="B135" t="s">
        <v>303</v>
      </c>
      <c r="C135" t="s">
        <v>122</v>
      </c>
      <c r="D135" t="s">
        <v>488</v>
      </c>
      <c r="E135" t="s">
        <v>675</v>
      </c>
      <c r="F135" t="str">
        <f t="shared" si="7"/>
        <v>Asuncion</v>
      </c>
      <c r="G135" t="str">
        <f>VLOOKUP($A135,$J:N,3,FALSE)</f>
        <v>25.10S</v>
      </c>
      <c r="H135" t="str">
        <f t="shared" si="8"/>
        <v>57.30W</v>
      </c>
      <c r="J135" t="s">
        <v>1358</v>
      </c>
      <c r="K135" t="s">
        <v>1359</v>
      </c>
      <c r="L135" t="s">
        <v>1744</v>
      </c>
      <c r="M135" t="s">
        <v>1745</v>
      </c>
    </row>
    <row r="136" spans="1:13" x14ac:dyDescent="0.3">
      <c r="A136" t="s">
        <v>875</v>
      </c>
      <c r="B136" t="s">
        <v>304</v>
      </c>
      <c r="C136" t="s">
        <v>123</v>
      </c>
      <c r="D136" t="s">
        <v>489</v>
      </c>
      <c r="E136" t="s">
        <v>676</v>
      </c>
      <c r="F136" t="str">
        <f t="shared" si="7"/>
        <v>Lima</v>
      </c>
      <c r="G136" t="str">
        <f>VLOOKUP($A136,$J:N,3,FALSE)</f>
        <v>12.00S</v>
      </c>
      <c r="H136" t="str">
        <f t="shared" si="8"/>
        <v>77.00W</v>
      </c>
      <c r="J136" t="s">
        <v>1360</v>
      </c>
      <c r="K136" t="s">
        <v>1361</v>
      </c>
      <c r="L136" t="s">
        <v>1746</v>
      </c>
      <c r="M136" t="s">
        <v>1747</v>
      </c>
    </row>
    <row r="137" spans="1:13" x14ac:dyDescent="0.3">
      <c r="A137" t="s">
        <v>884</v>
      </c>
      <c r="B137" t="s">
        <v>305</v>
      </c>
      <c r="C137" t="s">
        <v>124</v>
      </c>
      <c r="D137" t="s">
        <v>490</v>
      </c>
      <c r="E137" t="s">
        <v>677</v>
      </c>
      <c r="F137" t="str">
        <f t="shared" si="7"/>
        <v>Manila</v>
      </c>
      <c r="G137" t="str">
        <f>VLOOKUP($A137,$J:N,3,FALSE)</f>
        <v>14.40N</v>
      </c>
      <c r="H137" t="str">
        <f t="shared" si="8"/>
        <v>121.03E</v>
      </c>
      <c r="J137" t="s">
        <v>369</v>
      </c>
      <c r="K137" t="s">
        <v>865</v>
      </c>
      <c r="L137" t="s">
        <v>1748</v>
      </c>
      <c r="M137" t="s">
        <v>1749</v>
      </c>
    </row>
    <row r="138" spans="1:13" x14ac:dyDescent="0.3">
      <c r="A138" t="s">
        <v>943</v>
      </c>
      <c r="B138" t="s">
        <v>306</v>
      </c>
      <c r="C138" t="s">
        <v>125</v>
      </c>
      <c r="D138" t="s">
        <v>491</v>
      </c>
      <c r="E138" t="s">
        <v>678</v>
      </c>
      <c r="F138" t="str">
        <f t="shared" si="7"/>
        <v>Warsaw</v>
      </c>
      <c r="G138" t="str">
        <f>VLOOKUP($A138,$J:N,3,FALSE)</f>
        <v>52.13N</v>
      </c>
      <c r="H138" t="str">
        <f t="shared" si="8"/>
        <v>21.00E</v>
      </c>
      <c r="J138" t="s">
        <v>1461</v>
      </c>
      <c r="K138" t="s">
        <v>1750</v>
      </c>
      <c r="L138" t="s">
        <v>1751</v>
      </c>
      <c r="M138" t="s">
        <v>1752</v>
      </c>
    </row>
    <row r="139" spans="1:13" x14ac:dyDescent="0.3">
      <c r="A139" t="s">
        <v>877</v>
      </c>
      <c r="B139" t="s">
        <v>307</v>
      </c>
      <c r="C139" t="s">
        <v>126</v>
      </c>
      <c r="D139" t="s">
        <v>492</v>
      </c>
      <c r="E139" s="1" t="s">
        <v>736</v>
      </c>
      <c r="F139" t="str">
        <f t="shared" si="7"/>
        <v>Lisbon</v>
      </c>
      <c r="G139" t="str">
        <f>VLOOKUP($A139,$J:N,3,FALSE)</f>
        <v>38.42N</v>
      </c>
      <c r="H139" t="str">
        <f t="shared" si="8"/>
        <v>09.10W</v>
      </c>
      <c r="J139" t="s">
        <v>1362</v>
      </c>
      <c r="K139" t="s">
        <v>1363</v>
      </c>
      <c r="L139" t="s">
        <v>1753</v>
      </c>
      <c r="M139" t="s">
        <v>1754</v>
      </c>
    </row>
    <row r="140" spans="1:13" x14ac:dyDescent="0.3">
      <c r="A140" t="s">
        <v>1375</v>
      </c>
      <c r="B140" t="s">
        <v>308</v>
      </c>
      <c r="C140" t="s">
        <v>733</v>
      </c>
      <c r="D140" t="s">
        <v>493</v>
      </c>
      <c r="E140" t="s">
        <v>679</v>
      </c>
      <c r="F140" t="str">
        <f t="shared" si="7"/>
        <v>Doha</v>
      </c>
      <c r="G140" t="str">
        <f>VLOOKUP($A140,$J:N,3,FALSE)</f>
        <v>25.15N</v>
      </c>
      <c r="H140" t="str">
        <f t="shared" si="8"/>
        <v>51.35E</v>
      </c>
      <c r="J140" t="s">
        <v>852</v>
      </c>
      <c r="K140" t="s">
        <v>905</v>
      </c>
      <c r="L140" t="s">
        <v>1755</v>
      </c>
      <c r="M140" t="s">
        <v>1756</v>
      </c>
    </row>
    <row r="141" spans="1:13" x14ac:dyDescent="0.3">
      <c r="A141" t="s">
        <v>817</v>
      </c>
      <c r="B141" t="s">
        <v>310</v>
      </c>
      <c r="C141" t="s">
        <v>128</v>
      </c>
      <c r="D141" t="s">
        <v>495</v>
      </c>
      <c r="E141" t="s">
        <v>681</v>
      </c>
      <c r="F141" t="str">
        <f t="shared" si="7"/>
        <v>Bucuresti</v>
      </c>
      <c r="G141" t="str">
        <f>VLOOKUP($A141,$J:N,3,FALSE)</f>
        <v>44.27N</v>
      </c>
      <c r="H141" t="str">
        <f t="shared" si="8"/>
        <v>26.10E</v>
      </c>
      <c r="J141" t="s">
        <v>1364</v>
      </c>
      <c r="K141" t="s">
        <v>1365</v>
      </c>
      <c r="L141" t="s">
        <v>1757</v>
      </c>
      <c r="M141" t="s">
        <v>1758</v>
      </c>
    </row>
    <row r="142" spans="1:13" x14ac:dyDescent="0.3">
      <c r="A142" t="s">
        <v>1463</v>
      </c>
      <c r="B142" t="s">
        <v>311</v>
      </c>
      <c r="C142" t="s">
        <v>129</v>
      </c>
      <c r="D142" t="s">
        <v>496</v>
      </c>
      <c r="E142" t="s">
        <v>682</v>
      </c>
      <c r="F142" t="str">
        <f t="shared" si="7"/>
        <v>Moskva</v>
      </c>
      <c r="G142" t="str">
        <f>VLOOKUP($A142,$J:N,3,FALSE)</f>
        <v>55.45N</v>
      </c>
      <c r="H142" t="str">
        <f t="shared" si="8"/>
        <v>37.35E</v>
      </c>
      <c r="J142" t="s">
        <v>1366</v>
      </c>
      <c r="K142" t="s">
        <v>1367</v>
      </c>
      <c r="L142" t="s">
        <v>1759</v>
      </c>
      <c r="M142" t="s">
        <v>1760</v>
      </c>
    </row>
    <row r="143" spans="1:13" x14ac:dyDescent="0.3">
      <c r="A143" t="s">
        <v>1464</v>
      </c>
      <c r="B143" t="s">
        <v>312</v>
      </c>
      <c r="C143" t="s">
        <v>130</v>
      </c>
      <c r="D143" t="s">
        <v>497</v>
      </c>
      <c r="E143" t="s">
        <v>683</v>
      </c>
      <c r="F143" t="str">
        <f t="shared" si="7"/>
        <v>Kigali</v>
      </c>
      <c r="G143" t="str">
        <f>VLOOKUP($A143,$J:N,3,FALSE)</f>
        <v>01.59S</v>
      </c>
      <c r="H143" t="str">
        <f t="shared" si="8"/>
        <v>30.04E</v>
      </c>
      <c r="J143" t="s">
        <v>1368</v>
      </c>
      <c r="K143" t="s">
        <v>1369</v>
      </c>
      <c r="L143" t="s">
        <v>1761</v>
      </c>
      <c r="M143" t="s">
        <v>1762</v>
      </c>
    </row>
    <row r="144" spans="1:13" x14ac:dyDescent="0.3">
      <c r="A144" t="s">
        <v>1381</v>
      </c>
      <c r="B144" t="s">
        <v>313</v>
      </c>
      <c r="C144" t="s">
        <v>131</v>
      </c>
      <c r="D144" t="s">
        <v>498</v>
      </c>
      <c r="E144" t="s">
        <v>684</v>
      </c>
      <c r="F144" t="str">
        <f t="shared" si="7"/>
        <v>Basseterre</v>
      </c>
      <c r="G144" t="str">
        <f>VLOOKUP($A144,$J:N,3,FALSE)</f>
        <v>17.17N</v>
      </c>
      <c r="H144" t="str">
        <f t="shared" si="8"/>
        <v>62.43W</v>
      </c>
      <c r="J144" t="s">
        <v>906</v>
      </c>
      <c r="K144" t="s">
        <v>906</v>
      </c>
      <c r="L144" t="s">
        <v>1763</v>
      </c>
      <c r="M144" t="s">
        <v>1764</v>
      </c>
    </row>
    <row r="145" spans="1:13" x14ac:dyDescent="0.3">
      <c r="A145" t="s">
        <v>1383</v>
      </c>
      <c r="B145" t="s">
        <v>314</v>
      </c>
      <c r="C145" t="s">
        <v>132</v>
      </c>
      <c r="D145" t="s">
        <v>499</v>
      </c>
      <c r="E145" t="s">
        <v>685</v>
      </c>
      <c r="F145" t="str">
        <f t="shared" si="7"/>
        <v>Castries</v>
      </c>
      <c r="G145" t="str">
        <f>VLOOKUP($A145,$J:N,3,FALSE)</f>
        <v>14.02N</v>
      </c>
      <c r="H145" t="str">
        <f t="shared" si="8"/>
        <v>60.58W</v>
      </c>
      <c r="J145" t="s">
        <v>1370</v>
      </c>
      <c r="K145" t="s">
        <v>1371</v>
      </c>
      <c r="L145" t="s">
        <v>1765</v>
      </c>
      <c r="M145" t="s">
        <v>1766</v>
      </c>
    </row>
    <row r="146" spans="1:13" x14ac:dyDescent="0.3">
      <c r="A146" t="s">
        <v>1465</v>
      </c>
      <c r="B146" t="s">
        <v>315</v>
      </c>
      <c r="C146" t="s">
        <v>133</v>
      </c>
      <c r="D146" t="s">
        <v>500</v>
      </c>
      <c r="E146" t="s">
        <v>686</v>
      </c>
      <c r="F146" t="str">
        <f t="shared" ref="F146:F177" si="9">VLOOKUP(A146,J:M,2,FALSE)</f>
        <v>Kingstown</v>
      </c>
      <c r="G146" t="str">
        <f>VLOOKUP($A146,$J:N,3,FALSE)</f>
        <v>13.10N</v>
      </c>
      <c r="H146" t="str">
        <f t="shared" si="8"/>
        <v>61.10W</v>
      </c>
      <c r="J146" t="s">
        <v>786</v>
      </c>
      <c r="K146" t="s">
        <v>1372</v>
      </c>
      <c r="L146" t="s">
        <v>1767</v>
      </c>
      <c r="M146" t="s">
        <v>1768</v>
      </c>
    </row>
    <row r="147" spans="1:13" x14ac:dyDescent="0.3">
      <c r="A147" t="s">
        <v>1388</v>
      </c>
      <c r="B147" t="s">
        <v>316</v>
      </c>
      <c r="C147" t="s">
        <v>134</v>
      </c>
      <c r="D147" t="s">
        <v>501</v>
      </c>
      <c r="E147" t="s">
        <v>687</v>
      </c>
      <c r="F147" t="str">
        <f t="shared" si="9"/>
        <v>Apia</v>
      </c>
      <c r="G147" t="str">
        <f>VLOOKUP($A147,$J:N,3,FALSE)</f>
        <v>13.50S</v>
      </c>
      <c r="H147" t="str">
        <f t="shared" si="8"/>
        <v>171.50W</v>
      </c>
      <c r="J147" t="s">
        <v>875</v>
      </c>
      <c r="K147" t="s">
        <v>874</v>
      </c>
      <c r="L147" t="s">
        <v>1769</v>
      </c>
      <c r="M147" t="s">
        <v>1770</v>
      </c>
    </row>
    <row r="148" spans="1:13" x14ac:dyDescent="0.3">
      <c r="A148" t="s">
        <v>1390</v>
      </c>
      <c r="B148" t="s">
        <v>317</v>
      </c>
      <c r="C148" t="s">
        <v>135</v>
      </c>
      <c r="D148" t="s">
        <v>502</v>
      </c>
      <c r="E148" t="s">
        <v>688</v>
      </c>
      <c r="F148" t="str">
        <f t="shared" si="9"/>
        <v>San Marino</v>
      </c>
      <c r="G148" t="str">
        <f>VLOOKUP($A148,$J:N,3,FALSE)</f>
        <v>43.55N</v>
      </c>
      <c r="H148" t="str">
        <f t="shared" si="8"/>
        <v>12.30E</v>
      </c>
      <c r="J148" t="s">
        <v>884</v>
      </c>
      <c r="K148" t="s">
        <v>883</v>
      </c>
      <c r="L148" t="s">
        <v>1635</v>
      </c>
      <c r="M148" t="s">
        <v>1771</v>
      </c>
    </row>
    <row r="149" spans="1:13" x14ac:dyDescent="0.3">
      <c r="A149" t="s">
        <v>1466</v>
      </c>
      <c r="B149" t="s">
        <v>318</v>
      </c>
      <c r="C149" t="s">
        <v>732</v>
      </c>
      <c r="D149" t="s">
        <v>766</v>
      </c>
      <c r="E149" t="s">
        <v>772</v>
      </c>
      <c r="F149" t="e">
        <f t="shared" si="9"/>
        <v>#N/A</v>
      </c>
      <c r="G149" t="e">
        <f>VLOOKUP($A149,$J:N,3,FALSE)</f>
        <v>#N/A</v>
      </c>
      <c r="H149" t="e">
        <f t="shared" si="8"/>
        <v>#N/A</v>
      </c>
      <c r="J149" t="s">
        <v>943</v>
      </c>
      <c r="K149" t="s">
        <v>942</v>
      </c>
      <c r="L149" t="s">
        <v>1772</v>
      </c>
      <c r="M149" t="s">
        <v>1773</v>
      </c>
    </row>
    <row r="150" spans="1:13" x14ac:dyDescent="0.3">
      <c r="A150" t="s">
        <v>837</v>
      </c>
      <c r="B150" t="s">
        <v>319</v>
      </c>
      <c r="C150" t="s">
        <v>136</v>
      </c>
      <c r="D150" t="s">
        <v>503</v>
      </c>
      <c r="E150" t="s">
        <v>689</v>
      </c>
      <c r="F150" t="str">
        <f t="shared" si="9"/>
        <v>Dakar</v>
      </c>
      <c r="G150" t="str">
        <f>VLOOKUP($A150,$J:N,3,FALSE)</f>
        <v>14.34N</v>
      </c>
      <c r="H150" t="str">
        <f t="shared" si="8"/>
        <v>17.29W</v>
      </c>
      <c r="J150" t="s">
        <v>877</v>
      </c>
      <c r="K150" t="s">
        <v>876</v>
      </c>
      <c r="L150" t="s">
        <v>1774</v>
      </c>
      <c r="M150" t="s">
        <v>1775</v>
      </c>
    </row>
    <row r="151" spans="1:13" x14ac:dyDescent="0.3">
      <c r="A151" t="s">
        <v>1467</v>
      </c>
      <c r="B151" t="s">
        <v>320</v>
      </c>
      <c r="C151" t="s">
        <v>137</v>
      </c>
      <c r="D151" t="s">
        <v>504</v>
      </c>
      <c r="E151" t="s">
        <v>402</v>
      </c>
      <c r="F151" t="e">
        <f t="shared" si="9"/>
        <v>#N/A</v>
      </c>
      <c r="G151" t="e">
        <f>VLOOKUP($A151,$J:N,3,FALSE)</f>
        <v>#N/A</v>
      </c>
      <c r="H151" t="e">
        <f t="shared" si="8"/>
        <v>#N/A</v>
      </c>
      <c r="J151" t="s">
        <v>1373</v>
      </c>
      <c r="K151" t="s">
        <v>1374</v>
      </c>
      <c r="L151" t="s">
        <v>1776</v>
      </c>
      <c r="M151" t="s">
        <v>1777</v>
      </c>
    </row>
    <row r="152" spans="1:13" x14ac:dyDescent="0.3">
      <c r="A152" t="s">
        <v>1468</v>
      </c>
      <c r="B152" t="s">
        <v>321</v>
      </c>
      <c r="C152" t="s">
        <v>138</v>
      </c>
      <c r="D152" t="s">
        <v>505</v>
      </c>
      <c r="E152" t="s">
        <v>690</v>
      </c>
      <c r="F152" t="e">
        <f t="shared" si="9"/>
        <v>#N/A</v>
      </c>
      <c r="G152" t="e">
        <f>VLOOKUP($A152,$J:N,3,FALSE)</f>
        <v>#N/A</v>
      </c>
      <c r="H152" t="e">
        <f t="shared" si="8"/>
        <v>#N/A</v>
      </c>
      <c r="J152" t="s">
        <v>1375</v>
      </c>
      <c r="K152" t="s">
        <v>1376</v>
      </c>
      <c r="L152" t="s">
        <v>1778</v>
      </c>
      <c r="M152" t="s">
        <v>1779</v>
      </c>
    </row>
    <row r="153" spans="1:13" x14ac:dyDescent="0.3">
      <c r="A153" t="s">
        <v>1395</v>
      </c>
      <c r="B153" t="s">
        <v>322</v>
      </c>
      <c r="C153" t="s">
        <v>139</v>
      </c>
      <c r="D153" t="s">
        <v>506</v>
      </c>
      <c r="E153" t="s">
        <v>691</v>
      </c>
      <c r="F153" t="str">
        <f t="shared" si="9"/>
        <v>Freetown</v>
      </c>
      <c r="G153" t="str">
        <f>VLOOKUP($A153,$J:N,3,FALSE)</f>
        <v>08.30N</v>
      </c>
      <c r="H153" t="str">
        <f t="shared" si="8"/>
        <v>13.17W</v>
      </c>
      <c r="J153" t="s">
        <v>1469</v>
      </c>
      <c r="K153" t="s">
        <v>1377</v>
      </c>
      <c r="L153" t="s">
        <v>1780</v>
      </c>
      <c r="M153" t="s">
        <v>1781</v>
      </c>
    </row>
    <row r="154" spans="1:13" x14ac:dyDescent="0.3">
      <c r="A154" t="s">
        <v>926</v>
      </c>
      <c r="B154" t="s">
        <v>323</v>
      </c>
      <c r="C154" t="s">
        <v>140</v>
      </c>
      <c r="D154" t="s">
        <v>507</v>
      </c>
      <c r="E154" t="s">
        <v>692</v>
      </c>
      <c r="F154" t="e">
        <f t="shared" si="9"/>
        <v>#N/A</v>
      </c>
      <c r="G154" t="e">
        <f>VLOOKUP($A154,$J:N,3,FALSE)</f>
        <v>#N/A</v>
      </c>
      <c r="H154" t="e">
        <f t="shared" si="8"/>
        <v>#N/A</v>
      </c>
      <c r="J154" t="s">
        <v>817</v>
      </c>
      <c r="K154" t="s">
        <v>1378</v>
      </c>
      <c r="L154" t="s">
        <v>1782</v>
      </c>
      <c r="M154" t="s">
        <v>1783</v>
      </c>
    </row>
    <row r="155" spans="1:13" x14ac:dyDescent="0.3">
      <c r="A155" t="s">
        <v>1397</v>
      </c>
      <c r="B155" t="s">
        <v>324</v>
      </c>
      <c r="C155" t="s">
        <v>141</v>
      </c>
      <c r="D155" t="s">
        <v>508</v>
      </c>
      <c r="E155" t="s">
        <v>693</v>
      </c>
      <c r="F155" t="str">
        <f t="shared" si="9"/>
        <v>Bratislava</v>
      </c>
      <c r="G155" t="str">
        <f>VLOOKUP($A155,$J:N,3,FALSE)</f>
        <v>48.10N</v>
      </c>
      <c r="H155" t="str">
        <f t="shared" si="8"/>
        <v>17.07E</v>
      </c>
      <c r="J155" t="s">
        <v>1463</v>
      </c>
      <c r="K155" t="s">
        <v>1379</v>
      </c>
      <c r="L155" t="s">
        <v>1784</v>
      </c>
      <c r="M155" t="s">
        <v>1785</v>
      </c>
    </row>
    <row r="156" spans="1:13" x14ac:dyDescent="0.3">
      <c r="A156" t="s">
        <v>1399</v>
      </c>
      <c r="B156" t="s">
        <v>325</v>
      </c>
      <c r="C156" t="s">
        <v>142</v>
      </c>
      <c r="D156" t="s">
        <v>509</v>
      </c>
      <c r="E156" t="s">
        <v>694</v>
      </c>
      <c r="F156" t="str">
        <f t="shared" si="9"/>
        <v>Ljubljana</v>
      </c>
      <c r="G156" t="str">
        <f>VLOOKUP($A156,$J:N,3,FALSE)</f>
        <v>46.04N</v>
      </c>
      <c r="H156" t="str">
        <f t="shared" si="8"/>
        <v>14.33E</v>
      </c>
      <c r="J156" t="s">
        <v>1464</v>
      </c>
      <c r="K156" t="s">
        <v>1380</v>
      </c>
      <c r="L156" t="s">
        <v>1786</v>
      </c>
      <c r="M156" t="s">
        <v>1787</v>
      </c>
    </row>
    <row r="157" spans="1:13" x14ac:dyDescent="0.3">
      <c r="A157" t="s">
        <v>1401</v>
      </c>
      <c r="B157" t="s">
        <v>775</v>
      </c>
      <c r="C157" t="s">
        <v>143</v>
      </c>
      <c r="D157" t="s">
        <v>510</v>
      </c>
      <c r="E157" t="s">
        <v>695</v>
      </c>
      <c r="F157" t="str">
        <f t="shared" si="9"/>
        <v>Honiara</v>
      </c>
      <c r="G157" t="str">
        <f>VLOOKUP($A157,$J:N,3,FALSE)</f>
        <v>09.27S</v>
      </c>
      <c r="H157" t="str">
        <f t="shared" si="8"/>
        <v>159.57E</v>
      </c>
      <c r="J157" t="s">
        <v>1381</v>
      </c>
      <c r="K157" t="s">
        <v>1382</v>
      </c>
      <c r="L157" t="s">
        <v>1788</v>
      </c>
      <c r="M157" t="s">
        <v>1789</v>
      </c>
    </row>
    <row r="158" spans="1:13" x14ac:dyDescent="0.3">
      <c r="A158" t="s">
        <v>1403</v>
      </c>
      <c r="B158" t="s">
        <v>326</v>
      </c>
      <c r="C158" t="s">
        <v>144</v>
      </c>
      <c r="D158" t="s">
        <v>511</v>
      </c>
      <c r="E158" t="s">
        <v>443</v>
      </c>
      <c r="F158" t="str">
        <f t="shared" si="9"/>
        <v>Mogadishu</v>
      </c>
      <c r="G158" t="str">
        <f>VLOOKUP($A158,$J:N,3,FALSE)</f>
        <v>02.02N</v>
      </c>
      <c r="H158" t="str">
        <f t="shared" si="8"/>
        <v>45.25E</v>
      </c>
      <c r="J158" t="s">
        <v>1383</v>
      </c>
      <c r="K158" t="s">
        <v>1384</v>
      </c>
      <c r="L158" t="s">
        <v>1790</v>
      </c>
      <c r="M158" t="s">
        <v>1791</v>
      </c>
    </row>
    <row r="159" spans="1:13" x14ac:dyDescent="0.3">
      <c r="A159" t="s">
        <v>1405</v>
      </c>
      <c r="B159" t="s">
        <v>327</v>
      </c>
      <c r="C159" t="s">
        <v>145</v>
      </c>
      <c r="D159" t="s">
        <v>512</v>
      </c>
      <c r="E159" t="s">
        <v>696</v>
      </c>
      <c r="F159" t="str">
        <f t="shared" si="9"/>
        <v>Pretoria</v>
      </c>
      <c r="G159" t="str">
        <f>VLOOKUP($A159,$J:N,3,FALSE)</f>
        <v>25.44S</v>
      </c>
      <c r="H159" t="str">
        <f t="shared" si="8"/>
        <v>28.12E</v>
      </c>
      <c r="J159" t="s">
        <v>1385</v>
      </c>
      <c r="K159" t="s">
        <v>1386</v>
      </c>
      <c r="L159" t="s">
        <v>1792</v>
      </c>
      <c r="M159" t="s">
        <v>1793</v>
      </c>
    </row>
    <row r="160" spans="1:13" x14ac:dyDescent="0.3">
      <c r="A160" t="s">
        <v>1469</v>
      </c>
      <c r="B160" t="s">
        <v>328</v>
      </c>
      <c r="C160" t="s">
        <v>146</v>
      </c>
      <c r="D160" t="s">
        <v>513</v>
      </c>
      <c r="E160" t="s">
        <v>697</v>
      </c>
      <c r="F160" t="str">
        <f t="shared" si="9"/>
        <v>Seoul</v>
      </c>
      <c r="G160" t="str">
        <f>VLOOKUP($A160,$J:N,3,FALSE)</f>
        <v>37.31N</v>
      </c>
      <c r="H160" t="str">
        <f t="shared" si="8"/>
        <v>126.58E</v>
      </c>
      <c r="J160" t="s">
        <v>1465</v>
      </c>
      <c r="K160" t="s">
        <v>1387</v>
      </c>
      <c r="L160" t="s">
        <v>1794</v>
      </c>
      <c r="M160" t="s">
        <v>1795</v>
      </c>
    </row>
    <row r="161" spans="1:13" x14ac:dyDescent="0.3">
      <c r="A161" t="s">
        <v>1470</v>
      </c>
      <c r="B161" t="s">
        <v>329</v>
      </c>
      <c r="C161" t="s">
        <v>147</v>
      </c>
      <c r="D161" t="s">
        <v>514</v>
      </c>
      <c r="E161" t="s">
        <v>698</v>
      </c>
      <c r="F161" t="e">
        <f t="shared" si="9"/>
        <v>#N/A</v>
      </c>
      <c r="G161" t="e">
        <f>VLOOKUP($A161,$J:N,3,FALSE)</f>
        <v>#N/A</v>
      </c>
      <c r="H161" t="e">
        <f t="shared" si="8"/>
        <v>#N/A</v>
      </c>
      <c r="J161" t="s">
        <v>1388</v>
      </c>
      <c r="K161" t="s">
        <v>1389</v>
      </c>
      <c r="L161" t="s">
        <v>1796</v>
      </c>
      <c r="M161" t="s">
        <v>1797</v>
      </c>
    </row>
    <row r="162" spans="1:13" x14ac:dyDescent="0.3">
      <c r="A162" t="s">
        <v>794</v>
      </c>
      <c r="B162" t="s">
        <v>330</v>
      </c>
      <c r="C162" t="s">
        <v>760</v>
      </c>
      <c r="D162" t="s">
        <v>515</v>
      </c>
      <c r="E162" t="s">
        <v>699</v>
      </c>
      <c r="F162" t="str">
        <f t="shared" si="9"/>
        <v>Madrid</v>
      </c>
      <c r="G162" t="str">
        <f>VLOOKUP($A162,$J:N,3,FALSE)</f>
        <v>40.25N</v>
      </c>
      <c r="H162" t="str">
        <f t="shared" si="8"/>
        <v>03.45W</v>
      </c>
      <c r="J162" t="s">
        <v>1390</v>
      </c>
      <c r="K162" t="s">
        <v>1390</v>
      </c>
      <c r="L162" t="s">
        <v>1798</v>
      </c>
      <c r="M162" t="s">
        <v>1799</v>
      </c>
    </row>
    <row r="163" spans="1:13" x14ac:dyDescent="0.3">
      <c r="A163" t="s">
        <v>1471</v>
      </c>
      <c r="B163" t="s">
        <v>331</v>
      </c>
      <c r="C163" t="s">
        <v>148</v>
      </c>
      <c r="D163" t="s">
        <v>516</v>
      </c>
      <c r="E163" t="s">
        <v>700</v>
      </c>
      <c r="F163" t="e">
        <f t="shared" si="9"/>
        <v>#N/A</v>
      </c>
      <c r="G163" t="e">
        <f>VLOOKUP($A163,$J:N,3,FALSE)</f>
        <v>#N/A</v>
      </c>
      <c r="H163" t="e">
        <f t="shared" si="8"/>
        <v>#N/A</v>
      </c>
      <c r="J163" t="s">
        <v>1391</v>
      </c>
      <c r="K163" t="s">
        <v>1392</v>
      </c>
      <c r="L163" t="s">
        <v>1800</v>
      </c>
      <c r="M163" t="s">
        <v>1801</v>
      </c>
    </row>
    <row r="164" spans="1:13" x14ac:dyDescent="0.3">
      <c r="A164" t="s">
        <v>1406</v>
      </c>
      <c r="B164" t="s">
        <v>332</v>
      </c>
      <c r="C164" t="s">
        <v>731</v>
      </c>
      <c r="D164" t="s">
        <v>517</v>
      </c>
      <c r="E164" t="s">
        <v>701</v>
      </c>
      <c r="F164" t="str">
        <f t="shared" si="9"/>
        <v>Khartoum</v>
      </c>
      <c r="G164" t="str">
        <f>VLOOKUP($A164,$J:N,3,FALSE)</f>
        <v>15.31N</v>
      </c>
      <c r="H164" t="str">
        <f t="shared" si="8"/>
        <v>32.35E</v>
      </c>
      <c r="J164" t="s">
        <v>1393</v>
      </c>
      <c r="K164" t="s">
        <v>1394</v>
      </c>
      <c r="L164" t="s">
        <v>1802</v>
      </c>
      <c r="M164" t="s">
        <v>1803</v>
      </c>
    </row>
    <row r="165" spans="1:13" x14ac:dyDescent="0.3">
      <c r="A165" t="s">
        <v>908</v>
      </c>
      <c r="B165" t="s">
        <v>333</v>
      </c>
      <c r="C165" t="s">
        <v>149</v>
      </c>
      <c r="D165" t="s">
        <v>518</v>
      </c>
      <c r="E165" t="s">
        <v>702</v>
      </c>
      <c r="F165" t="str">
        <f t="shared" si="9"/>
        <v>Paramaribo</v>
      </c>
      <c r="G165" t="str">
        <f>VLOOKUP($A165,$J:N,3,FALSE)</f>
        <v>05.50N</v>
      </c>
      <c r="H165" t="str">
        <f t="shared" si="8"/>
        <v>55.10W</v>
      </c>
      <c r="J165" t="s">
        <v>837</v>
      </c>
      <c r="K165" t="s">
        <v>836</v>
      </c>
      <c r="L165" t="s">
        <v>1804</v>
      </c>
      <c r="M165" t="s">
        <v>1805</v>
      </c>
    </row>
    <row r="166" spans="1:13" x14ac:dyDescent="0.3">
      <c r="A166" t="s">
        <v>930</v>
      </c>
      <c r="B166" t="s">
        <v>334</v>
      </c>
      <c r="C166" t="s">
        <v>150</v>
      </c>
      <c r="D166" t="s">
        <v>519</v>
      </c>
      <c r="E166" t="s">
        <v>703</v>
      </c>
      <c r="F166" t="str">
        <f t="shared" si="9"/>
        <v>Stockholm</v>
      </c>
      <c r="G166" t="str">
        <f>VLOOKUP($A166,$J:N,3,FALSE)</f>
        <v>59.20N</v>
      </c>
      <c r="H166" t="str">
        <f t="shared" si="8"/>
        <v>18.03E</v>
      </c>
      <c r="J166" t="s">
        <v>1395</v>
      </c>
      <c r="K166" t="s">
        <v>1396</v>
      </c>
      <c r="L166" t="s">
        <v>1806</v>
      </c>
      <c r="M166" t="s">
        <v>1807</v>
      </c>
    </row>
    <row r="167" spans="1:13" x14ac:dyDescent="0.3">
      <c r="A167" t="s">
        <v>946</v>
      </c>
      <c r="B167" t="s">
        <v>335</v>
      </c>
      <c r="C167" t="s">
        <v>151</v>
      </c>
      <c r="D167" t="s">
        <v>520</v>
      </c>
      <c r="E167" t="s">
        <v>704</v>
      </c>
      <c r="F167" t="str">
        <f t="shared" si="9"/>
        <v>Bern</v>
      </c>
      <c r="G167" t="str">
        <f>VLOOKUP($A167,$J:N,3,FALSE)</f>
        <v>46.57N</v>
      </c>
      <c r="H167" t="str">
        <f t="shared" si="8"/>
        <v>07.28E</v>
      </c>
      <c r="J167" t="s">
        <v>1397</v>
      </c>
      <c r="K167" t="s">
        <v>1398</v>
      </c>
      <c r="L167" t="s">
        <v>1808</v>
      </c>
      <c r="M167" t="s">
        <v>1809</v>
      </c>
    </row>
    <row r="168" spans="1:13" x14ac:dyDescent="0.3">
      <c r="A168" t="s">
        <v>1472</v>
      </c>
      <c r="B168" t="s">
        <v>336</v>
      </c>
      <c r="C168" t="s">
        <v>152</v>
      </c>
      <c r="D168" t="s">
        <v>521</v>
      </c>
      <c r="E168" t="s">
        <v>705</v>
      </c>
      <c r="F168" t="str">
        <f t="shared" si="9"/>
        <v>Damascus</v>
      </c>
      <c r="G168" t="str">
        <f>VLOOKUP($A168,$J:N,3,FALSE)</f>
        <v>33.30N</v>
      </c>
      <c r="H168" t="str">
        <f t="shared" si="8"/>
        <v>36.18E</v>
      </c>
      <c r="J168" t="s">
        <v>1399</v>
      </c>
      <c r="K168" t="s">
        <v>1400</v>
      </c>
      <c r="L168" t="s">
        <v>1810</v>
      </c>
      <c r="M168" t="s">
        <v>1811</v>
      </c>
    </row>
    <row r="169" spans="1:13" x14ac:dyDescent="0.3">
      <c r="A169" t="s">
        <v>1473</v>
      </c>
      <c r="B169" t="s">
        <v>337</v>
      </c>
      <c r="C169" t="s">
        <v>153</v>
      </c>
      <c r="D169" t="s">
        <v>522</v>
      </c>
      <c r="E169" t="s">
        <v>771</v>
      </c>
      <c r="F169" t="e">
        <f t="shared" si="9"/>
        <v>#N/A</v>
      </c>
      <c r="G169" t="e">
        <f>VLOOKUP($A169,$J:N,3,FALSE)</f>
        <v>#N/A</v>
      </c>
      <c r="H169" t="e">
        <f t="shared" si="8"/>
        <v>#N/A</v>
      </c>
      <c r="J169" t="s">
        <v>1401</v>
      </c>
      <c r="K169" t="s">
        <v>1402</v>
      </c>
      <c r="L169" t="s">
        <v>1812</v>
      </c>
      <c r="M169" t="s">
        <v>1813</v>
      </c>
    </row>
    <row r="170" spans="1:13" x14ac:dyDescent="0.3">
      <c r="A170" t="s">
        <v>1410</v>
      </c>
      <c r="B170" t="s">
        <v>338</v>
      </c>
      <c r="C170" t="s">
        <v>154</v>
      </c>
      <c r="D170" t="s">
        <v>523</v>
      </c>
      <c r="E170" t="s">
        <v>706</v>
      </c>
      <c r="F170" t="str">
        <f t="shared" si="9"/>
        <v>Dushanbe</v>
      </c>
      <c r="G170" t="str">
        <f>VLOOKUP($A170,$J:N,3,FALSE)</f>
        <v>38.33N</v>
      </c>
      <c r="H170" t="str">
        <f t="shared" si="8"/>
        <v>68.48E</v>
      </c>
      <c r="J170" t="s">
        <v>1403</v>
      </c>
      <c r="K170" t="s">
        <v>1404</v>
      </c>
      <c r="L170" t="s">
        <v>1814</v>
      </c>
      <c r="M170" t="s">
        <v>1815</v>
      </c>
    </row>
    <row r="171" spans="1:13" x14ac:dyDescent="0.3">
      <c r="A171" t="s">
        <v>1474</v>
      </c>
      <c r="B171" t="s">
        <v>339</v>
      </c>
      <c r="C171" t="s">
        <v>155</v>
      </c>
      <c r="D171" t="s">
        <v>524</v>
      </c>
      <c r="E171" t="s">
        <v>707</v>
      </c>
      <c r="F171" t="str">
        <f t="shared" si="9"/>
        <v>Dodoma</v>
      </c>
      <c r="G171" t="str">
        <f>VLOOKUP($A171,$J:N,3,FALSE)</f>
        <v>06.08S</v>
      </c>
      <c r="H171" t="str">
        <f t="shared" si="8"/>
        <v>35.45E</v>
      </c>
      <c r="J171" t="s">
        <v>1405</v>
      </c>
      <c r="K171" t="s">
        <v>1883</v>
      </c>
      <c r="L171" t="s">
        <v>1816</v>
      </c>
      <c r="M171" t="s">
        <v>1817</v>
      </c>
    </row>
    <row r="172" spans="1:13" x14ac:dyDescent="0.3">
      <c r="A172" t="s">
        <v>792</v>
      </c>
      <c r="B172" t="s">
        <v>340</v>
      </c>
      <c r="C172" t="s">
        <v>156</v>
      </c>
      <c r="D172" t="s">
        <v>525</v>
      </c>
      <c r="E172" t="s">
        <v>432</v>
      </c>
      <c r="F172" t="str">
        <f t="shared" si="9"/>
        <v>Bangkok</v>
      </c>
      <c r="G172" t="str">
        <f>VLOOKUP($A172,$J:N,3,FALSE)</f>
        <v>13.45N</v>
      </c>
      <c r="H172" t="str">
        <f t="shared" si="8"/>
        <v>100.35E</v>
      </c>
      <c r="J172" t="s">
        <v>794</v>
      </c>
      <c r="K172" t="s">
        <v>881</v>
      </c>
      <c r="L172" t="s">
        <v>1818</v>
      </c>
      <c r="M172" t="s">
        <v>1819</v>
      </c>
    </row>
    <row r="173" spans="1:13" x14ac:dyDescent="0.3">
      <c r="A173" t="s">
        <v>1413</v>
      </c>
      <c r="B173" t="s">
        <v>341</v>
      </c>
      <c r="C173" t="s">
        <v>157</v>
      </c>
      <c r="D173" t="s">
        <v>526</v>
      </c>
      <c r="E173" t="s">
        <v>708</v>
      </c>
      <c r="F173" t="str">
        <f t="shared" si="9"/>
        <v>Lome</v>
      </c>
      <c r="G173" t="str">
        <f>VLOOKUP($A173,$J:N,3,FALSE)</f>
        <v>06.09N</v>
      </c>
      <c r="H173" t="str">
        <f t="shared" si="8"/>
        <v>01.20E</v>
      </c>
      <c r="J173" t="s">
        <v>1406</v>
      </c>
      <c r="K173" t="s">
        <v>1407</v>
      </c>
      <c r="L173" t="s">
        <v>1820</v>
      </c>
      <c r="M173" t="s">
        <v>1821</v>
      </c>
    </row>
    <row r="174" spans="1:13" x14ac:dyDescent="0.3">
      <c r="A174" t="s">
        <v>1415</v>
      </c>
      <c r="B174" t="s">
        <v>342</v>
      </c>
      <c r="C174" t="s">
        <v>158</v>
      </c>
      <c r="D174" t="s">
        <v>527</v>
      </c>
      <c r="E174" t="s">
        <v>709</v>
      </c>
      <c r="F174" t="str">
        <f t="shared" si="9"/>
        <v>Nuku'alofa</v>
      </c>
      <c r="G174" t="str">
        <f>VLOOKUP($A174,$J:N,3,FALSE)</f>
        <v>21.10S</v>
      </c>
      <c r="H174" t="str">
        <f t="shared" si="8"/>
        <v>174.00W</v>
      </c>
      <c r="J174" t="s">
        <v>908</v>
      </c>
      <c r="K174" t="s">
        <v>907</v>
      </c>
      <c r="L174" t="s">
        <v>1822</v>
      </c>
      <c r="M174" t="s">
        <v>1823</v>
      </c>
    </row>
    <row r="175" spans="1:13" x14ac:dyDescent="0.3">
      <c r="A175" t="s">
        <v>1475</v>
      </c>
      <c r="B175" t="s">
        <v>343</v>
      </c>
      <c r="C175" t="s">
        <v>759</v>
      </c>
      <c r="D175" t="s">
        <v>528</v>
      </c>
      <c r="E175" t="s">
        <v>710</v>
      </c>
      <c r="F175" t="e">
        <f t="shared" si="9"/>
        <v>#N/A</v>
      </c>
      <c r="G175" t="e">
        <f>VLOOKUP($A175,$J:N,3,FALSE)</f>
        <v>#N/A</v>
      </c>
      <c r="H175" t="e">
        <f t="shared" si="8"/>
        <v>#N/A</v>
      </c>
      <c r="J175" t="s">
        <v>1448</v>
      </c>
      <c r="K175" t="s">
        <v>1884</v>
      </c>
      <c r="L175" t="s">
        <v>1824</v>
      </c>
      <c r="M175" t="s">
        <v>1825</v>
      </c>
    </row>
    <row r="176" spans="1:13" x14ac:dyDescent="0.3">
      <c r="A176" t="s">
        <v>1417</v>
      </c>
      <c r="B176" t="s">
        <v>344</v>
      </c>
      <c r="C176" t="s">
        <v>159</v>
      </c>
      <c r="D176" t="s">
        <v>529</v>
      </c>
      <c r="E176" t="s">
        <v>711</v>
      </c>
      <c r="F176" t="str">
        <f t="shared" si="9"/>
        <v>Tunis</v>
      </c>
      <c r="G176" t="str">
        <f>VLOOKUP($A176,$J:N,3,FALSE)</f>
        <v>36.50N</v>
      </c>
      <c r="H176" t="str">
        <f t="shared" si="8"/>
        <v>10.11E</v>
      </c>
      <c r="J176" t="s">
        <v>930</v>
      </c>
      <c r="K176" t="s">
        <v>929</v>
      </c>
      <c r="L176" t="s">
        <v>1826</v>
      </c>
      <c r="M176" t="s">
        <v>1827</v>
      </c>
    </row>
    <row r="177" spans="1:13" x14ac:dyDescent="0.3">
      <c r="A177" t="s">
        <v>784</v>
      </c>
      <c r="B177" t="s">
        <v>345</v>
      </c>
      <c r="C177" t="s">
        <v>160</v>
      </c>
      <c r="D177" t="s">
        <v>530</v>
      </c>
      <c r="E177" t="s">
        <v>712</v>
      </c>
      <c r="F177" t="str">
        <f t="shared" si="9"/>
        <v>Ankara</v>
      </c>
      <c r="G177" t="str">
        <f>VLOOKUP($A177,$J:N,3,FALSE)</f>
        <v>39.57N</v>
      </c>
      <c r="H177" t="str">
        <f t="shared" si="8"/>
        <v>32.54E</v>
      </c>
      <c r="J177" t="s">
        <v>946</v>
      </c>
      <c r="K177" t="s">
        <v>1408</v>
      </c>
      <c r="L177" t="s">
        <v>1828</v>
      </c>
      <c r="M177" t="s">
        <v>1829</v>
      </c>
    </row>
    <row r="178" spans="1:13" x14ac:dyDescent="0.3">
      <c r="A178" t="s">
        <v>1419</v>
      </c>
      <c r="B178" t="s">
        <v>346</v>
      </c>
      <c r="C178" t="s">
        <v>161</v>
      </c>
      <c r="D178" t="s">
        <v>531</v>
      </c>
      <c r="E178" t="s">
        <v>713</v>
      </c>
      <c r="F178" t="str">
        <f t="shared" ref="F178:F194" si="10">VLOOKUP(A178,J:M,2,FALSE)</f>
        <v>Ashgabat</v>
      </c>
      <c r="G178" t="str">
        <f>VLOOKUP($A178,$J:N,3,FALSE)</f>
        <v>38.00N</v>
      </c>
      <c r="H178" t="str">
        <f t="shared" si="8"/>
        <v>57.50E</v>
      </c>
      <c r="J178" t="s">
        <v>1472</v>
      </c>
      <c r="K178" t="s">
        <v>1409</v>
      </c>
      <c r="L178" t="s">
        <v>1830</v>
      </c>
      <c r="M178" t="s">
        <v>1831</v>
      </c>
    </row>
    <row r="179" spans="1:13" x14ac:dyDescent="0.3">
      <c r="A179" t="s">
        <v>1421</v>
      </c>
      <c r="B179" t="s">
        <v>347</v>
      </c>
      <c r="C179" t="s">
        <v>162</v>
      </c>
      <c r="D179" t="s">
        <v>532</v>
      </c>
      <c r="E179" t="s">
        <v>714</v>
      </c>
      <c r="F179" t="str">
        <f t="shared" si="10"/>
        <v>Funafuti</v>
      </c>
      <c r="G179" t="str">
        <f>VLOOKUP($A179,$J:N,3,FALSE)</f>
        <v>08.31S</v>
      </c>
      <c r="H179" t="str">
        <f t="shared" si="8"/>
        <v>179.13E</v>
      </c>
      <c r="J179" t="s">
        <v>1410</v>
      </c>
      <c r="K179" t="s">
        <v>1411</v>
      </c>
      <c r="L179" t="s">
        <v>1832</v>
      </c>
      <c r="M179" t="s">
        <v>1833</v>
      </c>
    </row>
    <row r="180" spans="1:13" x14ac:dyDescent="0.3">
      <c r="A180" t="s">
        <v>1423</v>
      </c>
      <c r="B180" t="s">
        <v>348</v>
      </c>
      <c r="C180" t="s">
        <v>163</v>
      </c>
      <c r="D180" t="s">
        <v>533</v>
      </c>
      <c r="E180" t="s">
        <v>715</v>
      </c>
      <c r="F180" t="str">
        <f t="shared" si="10"/>
        <v>Kampala</v>
      </c>
      <c r="G180" t="str">
        <f>VLOOKUP($A180,$J:N,3,FALSE)</f>
        <v>00.20N</v>
      </c>
      <c r="H180" t="str">
        <f t="shared" si="8"/>
        <v>32.30E</v>
      </c>
      <c r="J180" t="s">
        <v>792</v>
      </c>
      <c r="K180" t="s">
        <v>791</v>
      </c>
      <c r="L180" t="s">
        <v>1834</v>
      </c>
      <c r="M180" t="s">
        <v>1835</v>
      </c>
    </row>
    <row r="181" spans="1:13" x14ac:dyDescent="0.3">
      <c r="A181" t="s">
        <v>903</v>
      </c>
      <c r="B181" t="s">
        <v>349</v>
      </c>
      <c r="C181" t="s">
        <v>767</v>
      </c>
      <c r="D181" t="s">
        <v>768</v>
      </c>
      <c r="E181" t="s">
        <v>716</v>
      </c>
      <c r="F181" t="str">
        <f t="shared" si="10"/>
        <v>Kiev (Russia)</v>
      </c>
      <c r="G181" t="str">
        <f>VLOOKUP($A181,$J:N,3,FALSE)</f>
        <v>50.30N</v>
      </c>
      <c r="H181" t="str">
        <f t="shared" si="8"/>
        <v>30.28E</v>
      </c>
      <c r="J181" t="s">
        <v>1413</v>
      </c>
      <c r="K181" t="s">
        <v>1414</v>
      </c>
      <c r="L181" t="s">
        <v>1836</v>
      </c>
      <c r="M181" t="s">
        <v>1837</v>
      </c>
    </row>
    <row r="182" spans="1:13" x14ac:dyDescent="0.3">
      <c r="A182" t="s">
        <v>1425</v>
      </c>
      <c r="B182" t="s">
        <v>350</v>
      </c>
      <c r="C182" t="s">
        <v>164</v>
      </c>
      <c r="D182" t="s">
        <v>534</v>
      </c>
      <c r="E182" t="s">
        <v>717</v>
      </c>
      <c r="F182" t="str">
        <f t="shared" si="10"/>
        <v>Abu Dhabi</v>
      </c>
      <c r="G182" t="str">
        <f>VLOOKUP($A182,$J:N,3,FALSE)</f>
        <v>24.28N</v>
      </c>
      <c r="H182" t="str">
        <f t="shared" si="8"/>
        <v>54.22E</v>
      </c>
      <c r="J182" t="s">
        <v>1415</v>
      </c>
      <c r="K182" t="s">
        <v>1416</v>
      </c>
      <c r="L182" t="s">
        <v>1838</v>
      </c>
      <c r="M182" t="s">
        <v>1839</v>
      </c>
    </row>
    <row r="183" spans="1:13" x14ac:dyDescent="0.3">
      <c r="A183" t="s">
        <v>1476</v>
      </c>
      <c r="B183" t="s">
        <v>225</v>
      </c>
      <c r="C183" t="s">
        <v>165</v>
      </c>
      <c r="D183" t="s">
        <v>535</v>
      </c>
      <c r="E183" t="s">
        <v>718</v>
      </c>
      <c r="F183" t="e">
        <f t="shared" si="10"/>
        <v>#N/A</v>
      </c>
      <c r="G183" t="e">
        <f>VLOOKUP($A183,$J:N,3,FALSE)</f>
        <v>#N/A</v>
      </c>
      <c r="H183" t="e">
        <f t="shared" si="8"/>
        <v>#N/A</v>
      </c>
      <c r="J183" t="s">
        <v>1417</v>
      </c>
      <c r="K183" t="s">
        <v>1418</v>
      </c>
      <c r="L183" t="s">
        <v>1840</v>
      </c>
      <c r="M183" t="s">
        <v>1841</v>
      </c>
    </row>
    <row r="184" spans="1:13" x14ac:dyDescent="0.3">
      <c r="A184" t="s">
        <v>1429</v>
      </c>
      <c r="B184" t="s">
        <v>351</v>
      </c>
      <c r="C184" t="s">
        <v>166</v>
      </c>
      <c r="D184" t="s">
        <v>536</v>
      </c>
      <c r="E184" t="s">
        <v>719</v>
      </c>
      <c r="F184" t="str">
        <f t="shared" si="10"/>
        <v>Washington DC</v>
      </c>
      <c r="G184" t="str">
        <f>VLOOKUP($A184,$J:N,3,FALSE)</f>
        <v>39.91N</v>
      </c>
      <c r="H184" t="str">
        <f t="shared" si="8"/>
        <v>77.02W</v>
      </c>
      <c r="J184" t="s">
        <v>784</v>
      </c>
      <c r="K184" t="s">
        <v>783</v>
      </c>
      <c r="L184" t="s">
        <v>1842</v>
      </c>
      <c r="M184" t="s">
        <v>1843</v>
      </c>
    </row>
    <row r="185" spans="1:13" x14ac:dyDescent="0.3">
      <c r="A185" t="s">
        <v>892</v>
      </c>
      <c r="B185" t="s">
        <v>352</v>
      </c>
      <c r="C185" t="s">
        <v>167</v>
      </c>
      <c r="D185" t="s">
        <v>537</v>
      </c>
      <c r="E185" t="s">
        <v>720</v>
      </c>
      <c r="F185" t="str">
        <f t="shared" si="10"/>
        <v>Montevideo</v>
      </c>
      <c r="G185" t="str">
        <f>VLOOKUP($A185,$J:N,3,FALSE)</f>
        <v>34.50S</v>
      </c>
      <c r="H185" t="str">
        <f t="shared" si="8"/>
        <v>56.11W</v>
      </c>
      <c r="J185" t="s">
        <v>1419</v>
      </c>
      <c r="K185" t="s">
        <v>1420</v>
      </c>
      <c r="L185" t="s">
        <v>1844</v>
      </c>
      <c r="M185" t="s">
        <v>1845</v>
      </c>
    </row>
    <row r="186" spans="1:13" x14ac:dyDescent="0.3">
      <c r="A186" t="s">
        <v>1433</v>
      </c>
      <c r="B186" t="s">
        <v>353</v>
      </c>
      <c r="C186" t="s">
        <v>168</v>
      </c>
      <c r="D186" t="s">
        <v>538</v>
      </c>
      <c r="E186" t="s">
        <v>721</v>
      </c>
      <c r="F186" t="str">
        <f t="shared" si="10"/>
        <v>Tashkent</v>
      </c>
      <c r="G186" t="str">
        <f>VLOOKUP($A186,$J:N,3,FALSE)</f>
        <v>41.20N</v>
      </c>
      <c r="H186" t="str">
        <f t="shared" si="8"/>
        <v>69.10E</v>
      </c>
      <c r="J186" t="s">
        <v>1421</v>
      </c>
      <c r="K186" t="s">
        <v>1422</v>
      </c>
      <c r="L186" t="s">
        <v>1846</v>
      </c>
      <c r="M186" t="s">
        <v>1847</v>
      </c>
    </row>
    <row r="187" spans="1:13" x14ac:dyDescent="0.3">
      <c r="A187" t="s">
        <v>1435</v>
      </c>
      <c r="B187" t="s">
        <v>354</v>
      </c>
      <c r="C187" t="s">
        <v>169</v>
      </c>
      <c r="D187" t="s">
        <v>539</v>
      </c>
      <c r="E187" t="s">
        <v>722</v>
      </c>
      <c r="F187" t="str">
        <f t="shared" si="10"/>
        <v>Port-Vila</v>
      </c>
      <c r="G187" t="str">
        <f>VLOOKUP($A187,$J:N,3,FALSE)</f>
        <v>17.45S</v>
      </c>
      <c r="H187" t="str">
        <f t="shared" si="8"/>
        <v>168.18E</v>
      </c>
      <c r="J187" t="s">
        <v>1423</v>
      </c>
      <c r="K187" t="s">
        <v>1424</v>
      </c>
      <c r="L187" t="s">
        <v>1848</v>
      </c>
      <c r="M187" t="s">
        <v>1849</v>
      </c>
    </row>
    <row r="188" spans="1:13" x14ac:dyDescent="0.3">
      <c r="A188" t="s">
        <v>1885</v>
      </c>
      <c r="B188" t="s">
        <v>170</v>
      </c>
      <c r="C188" t="s">
        <v>170</v>
      </c>
      <c r="D188" t="s">
        <v>540</v>
      </c>
      <c r="E188" t="s">
        <v>723</v>
      </c>
      <c r="F188" t="e">
        <f t="shared" si="10"/>
        <v>#N/A</v>
      </c>
      <c r="G188" t="e">
        <f>VLOOKUP($A188,$J:N,3,FALSE)</f>
        <v>#N/A</v>
      </c>
      <c r="H188" t="e">
        <f t="shared" si="8"/>
        <v>#N/A</v>
      </c>
      <c r="J188" t="s">
        <v>903</v>
      </c>
      <c r="K188" t="s">
        <v>1850</v>
      </c>
      <c r="L188" t="s">
        <v>1851</v>
      </c>
      <c r="M188" t="s">
        <v>1852</v>
      </c>
    </row>
    <row r="189" spans="1:13" x14ac:dyDescent="0.3">
      <c r="A189" t="s">
        <v>828</v>
      </c>
      <c r="B189" t="s">
        <v>355</v>
      </c>
      <c r="C189" t="s">
        <v>748</v>
      </c>
      <c r="D189" t="s">
        <v>541</v>
      </c>
      <c r="E189" t="s">
        <v>724</v>
      </c>
      <c r="F189" t="str">
        <f t="shared" si="10"/>
        <v>Caracas</v>
      </c>
      <c r="G189" t="str">
        <f>VLOOKUP($A189,$J:N,3,FALSE)</f>
        <v>10.30N</v>
      </c>
      <c r="H189" t="str">
        <f t="shared" si="8"/>
        <v>66.55W</v>
      </c>
      <c r="J189" t="s">
        <v>1425</v>
      </c>
      <c r="K189" t="s">
        <v>1426</v>
      </c>
      <c r="L189" t="s">
        <v>1853</v>
      </c>
      <c r="M189" t="s">
        <v>1854</v>
      </c>
    </row>
    <row r="190" spans="1:13" x14ac:dyDescent="0.3">
      <c r="A190" t="s">
        <v>1477</v>
      </c>
      <c r="B190" t="s">
        <v>356</v>
      </c>
      <c r="C190" t="s">
        <v>171</v>
      </c>
      <c r="D190" t="s">
        <v>542</v>
      </c>
      <c r="E190" t="s">
        <v>725</v>
      </c>
      <c r="F190" t="str">
        <f t="shared" si="10"/>
        <v>Hanoi</v>
      </c>
      <c r="G190" t="str">
        <f>VLOOKUP($A190,$J:N,3,FALSE)</f>
        <v>21.05N</v>
      </c>
      <c r="H190" t="str">
        <f t="shared" si="8"/>
        <v>105.55E</v>
      </c>
      <c r="J190" t="s">
        <v>1427</v>
      </c>
      <c r="K190" t="s">
        <v>879</v>
      </c>
      <c r="L190" t="s">
        <v>1855</v>
      </c>
      <c r="M190" t="s">
        <v>1856</v>
      </c>
    </row>
    <row r="191" spans="1:13" x14ac:dyDescent="0.3">
      <c r="A191" t="s">
        <v>1478</v>
      </c>
      <c r="B191" t="s">
        <v>252</v>
      </c>
      <c r="C191" t="s">
        <v>758</v>
      </c>
      <c r="D191" t="s">
        <v>769</v>
      </c>
      <c r="E191" t="s">
        <v>770</v>
      </c>
      <c r="F191" t="e">
        <f t="shared" si="10"/>
        <v>#N/A</v>
      </c>
      <c r="G191" t="e">
        <f>VLOOKUP($A191,$J:N,3,FALSE)</f>
        <v>#N/A</v>
      </c>
      <c r="H191" t="e">
        <f t="shared" si="8"/>
        <v>#N/A</v>
      </c>
      <c r="J191" t="s">
        <v>1474</v>
      </c>
      <c r="K191" t="s">
        <v>1428</v>
      </c>
      <c r="L191" t="s">
        <v>1857</v>
      </c>
      <c r="M191" t="s">
        <v>1858</v>
      </c>
    </row>
    <row r="192" spans="1:13" x14ac:dyDescent="0.3">
      <c r="A192" t="s">
        <v>1479</v>
      </c>
      <c r="B192" t="s">
        <v>357</v>
      </c>
      <c r="C192" t="s">
        <v>172</v>
      </c>
      <c r="D192" t="s">
        <v>544</v>
      </c>
      <c r="E192" t="s">
        <v>726</v>
      </c>
      <c r="F192" t="e">
        <f t="shared" si="10"/>
        <v>#N/A</v>
      </c>
      <c r="G192" t="e">
        <f>VLOOKUP($A192,$J:N,3,FALSE)</f>
        <v>#N/A</v>
      </c>
      <c r="H192" t="e">
        <f t="shared" si="8"/>
        <v>#N/A</v>
      </c>
      <c r="J192" t="s">
        <v>1429</v>
      </c>
      <c r="K192" t="s">
        <v>1430</v>
      </c>
      <c r="L192" t="s">
        <v>1859</v>
      </c>
      <c r="M192" t="s">
        <v>1860</v>
      </c>
    </row>
    <row r="193" spans="1:13" x14ac:dyDescent="0.3">
      <c r="A193" t="s">
        <v>1439</v>
      </c>
      <c r="B193" t="s">
        <v>358</v>
      </c>
      <c r="C193" t="s">
        <v>173</v>
      </c>
      <c r="D193" t="s">
        <v>545</v>
      </c>
      <c r="E193" t="s">
        <v>727</v>
      </c>
      <c r="F193" t="str">
        <f t="shared" si="10"/>
        <v>Lusaka</v>
      </c>
      <c r="G193" t="str">
        <f>VLOOKUP($A193,$J:N,3,FALSE)</f>
        <v>15.28S</v>
      </c>
      <c r="H193" t="str">
        <f t="shared" si="8"/>
        <v>28.16E</v>
      </c>
      <c r="J193" t="s">
        <v>1431</v>
      </c>
      <c r="K193" t="s">
        <v>1432</v>
      </c>
      <c r="L193" t="s">
        <v>1861</v>
      </c>
      <c r="M193" t="s">
        <v>1862</v>
      </c>
    </row>
    <row r="194" spans="1:13" x14ac:dyDescent="0.3">
      <c r="A194" t="s">
        <v>1441</v>
      </c>
      <c r="B194" t="s">
        <v>359</v>
      </c>
      <c r="C194" t="s">
        <v>174</v>
      </c>
      <c r="D194" t="s">
        <v>546</v>
      </c>
      <c r="E194" t="s">
        <v>728</v>
      </c>
      <c r="F194" t="str">
        <f t="shared" si="10"/>
        <v>Harare</v>
      </c>
      <c r="G194" t="str">
        <f>VLOOKUP($A194,$J:N,3,FALSE)</f>
        <v>17.43S</v>
      </c>
      <c r="H194" t="str">
        <f t="shared" si="8"/>
        <v>31.02E</v>
      </c>
      <c r="J194" t="s">
        <v>892</v>
      </c>
      <c r="K194" t="s">
        <v>891</v>
      </c>
      <c r="L194" t="s">
        <v>1863</v>
      </c>
      <c r="M194" t="s">
        <v>1864</v>
      </c>
    </row>
    <row r="195" spans="1:13" x14ac:dyDescent="0.3">
      <c r="J195" t="s">
        <v>1433</v>
      </c>
      <c r="K195" t="s">
        <v>1434</v>
      </c>
      <c r="L195" t="s">
        <v>1865</v>
      </c>
      <c r="M195" t="s">
        <v>1866</v>
      </c>
    </row>
    <row r="196" spans="1:13" x14ac:dyDescent="0.3">
      <c r="J196" t="s">
        <v>1435</v>
      </c>
      <c r="K196" t="s">
        <v>1436</v>
      </c>
      <c r="L196" t="s">
        <v>1867</v>
      </c>
      <c r="M196" t="s">
        <v>1868</v>
      </c>
    </row>
    <row r="197" spans="1:13" x14ac:dyDescent="0.3">
      <c r="J197" t="s">
        <v>828</v>
      </c>
      <c r="K197" t="s">
        <v>827</v>
      </c>
      <c r="L197" t="s">
        <v>1869</v>
      </c>
      <c r="M197" t="s">
        <v>1870</v>
      </c>
    </row>
    <row r="198" spans="1:13" x14ac:dyDescent="0.3">
      <c r="J198" t="s">
        <v>1477</v>
      </c>
      <c r="K198" t="s">
        <v>1437</v>
      </c>
      <c r="L198" t="s">
        <v>1871</v>
      </c>
      <c r="M198" t="s">
        <v>1872</v>
      </c>
    </row>
    <row r="199" spans="1:13" x14ac:dyDescent="0.3">
      <c r="J199" t="s">
        <v>1438</v>
      </c>
      <c r="K199" t="s">
        <v>801</v>
      </c>
      <c r="L199" t="s">
        <v>1873</v>
      </c>
      <c r="M199" t="s">
        <v>1874</v>
      </c>
    </row>
    <row r="200" spans="1:13" x14ac:dyDescent="0.3">
      <c r="J200" t="s">
        <v>1439</v>
      </c>
      <c r="K200" t="s">
        <v>1440</v>
      </c>
      <c r="L200" t="s">
        <v>1875</v>
      </c>
      <c r="M200" t="s">
        <v>1876</v>
      </c>
    </row>
    <row r="201" spans="1:13" x14ac:dyDescent="0.3">
      <c r="J201" t="s">
        <v>1441</v>
      </c>
      <c r="K201" t="s">
        <v>1442</v>
      </c>
      <c r="L201" t="s">
        <v>1877</v>
      </c>
      <c r="M201" t="s">
        <v>1878</v>
      </c>
    </row>
    <row r="202" spans="1:13" x14ac:dyDescent="0.3">
      <c r="J202" t="s">
        <v>1450</v>
      </c>
      <c r="K202" t="s">
        <v>935</v>
      </c>
      <c r="L202" t="s">
        <v>1881</v>
      </c>
      <c r="M202" t="s">
        <v>1882</v>
      </c>
    </row>
  </sheetData>
  <sortState xmlns:xlrd2="http://schemas.microsoft.com/office/spreadsheetml/2017/richdata2" ref="A2:F202">
    <sortCondition ref="A2:A202"/>
  </sortState>
  <pageMargins left="0.7" right="0.7" top="0.75" bottom="0.75" header="0.3" footer="0.3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2095-3EF1-4BCE-9371-DB080FE8C41C}">
  <sheetPr codeName="Hárok5"/>
  <dimension ref="A1:C121"/>
  <sheetViews>
    <sheetView topLeftCell="A91" workbookViewId="0">
      <selection activeCell="J111" sqref="J111"/>
    </sheetView>
  </sheetViews>
  <sheetFormatPr defaultRowHeight="14.4" x14ac:dyDescent="0.3"/>
  <cols>
    <col min="1" max="1" width="24.44140625" customWidth="1"/>
    <col min="2" max="2" width="8.6640625" customWidth="1"/>
    <col min="11" max="11" width="12" customWidth="1"/>
    <col min="12" max="12" width="11.77734375" customWidth="1"/>
  </cols>
  <sheetData>
    <row r="1" spans="1:3" x14ac:dyDescent="0.3">
      <c r="A1" t="s">
        <v>776</v>
      </c>
      <c r="B1" t="s">
        <v>2</v>
      </c>
      <c r="C1" t="s">
        <v>361</v>
      </c>
    </row>
    <row r="2" spans="1:3" x14ac:dyDescent="0.3">
      <c r="A2" t="s">
        <v>777</v>
      </c>
      <c r="B2" t="s">
        <v>947</v>
      </c>
      <c r="C2" t="s">
        <v>948</v>
      </c>
    </row>
    <row r="3" spans="1:3" x14ac:dyDescent="0.3">
      <c r="A3" t="s">
        <v>778</v>
      </c>
      <c r="B3" t="s">
        <v>949</v>
      </c>
      <c r="C3" t="s">
        <v>950</v>
      </c>
    </row>
    <row r="4" spans="1:3" x14ac:dyDescent="0.3">
      <c r="A4" t="s">
        <v>779</v>
      </c>
      <c r="B4" t="s">
        <v>951</v>
      </c>
      <c r="C4" t="s">
        <v>952</v>
      </c>
    </row>
    <row r="5" spans="1:3" x14ac:dyDescent="0.3">
      <c r="A5" t="s">
        <v>781</v>
      </c>
      <c r="B5" t="s">
        <v>767</v>
      </c>
      <c r="C5" t="s">
        <v>953</v>
      </c>
    </row>
    <row r="6" spans="1:3" x14ac:dyDescent="0.3">
      <c r="A6" t="s">
        <v>783</v>
      </c>
      <c r="B6" t="s">
        <v>954</v>
      </c>
      <c r="C6" t="s">
        <v>955</v>
      </c>
    </row>
    <row r="7" spans="1:3" x14ac:dyDescent="0.3">
      <c r="A7" t="s">
        <v>785</v>
      </c>
      <c r="B7" t="s">
        <v>956</v>
      </c>
      <c r="C7" t="s">
        <v>957</v>
      </c>
    </row>
    <row r="8" spans="1:3" x14ac:dyDescent="0.3">
      <c r="A8" t="s">
        <v>787</v>
      </c>
      <c r="B8" t="s">
        <v>958</v>
      </c>
      <c r="C8" t="s">
        <v>959</v>
      </c>
    </row>
    <row r="9" spans="1:3" x14ac:dyDescent="0.3">
      <c r="A9" t="s">
        <v>789</v>
      </c>
      <c r="B9" t="s">
        <v>960</v>
      </c>
      <c r="C9" t="s">
        <v>961</v>
      </c>
    </row>
    <row r="10" spans="1:3" x14ac:dyDescent="0.3">
      <c r="A10" t="s">
        <v>791</v>
      </c>
      <c r="B10" t="s">
        <v>962</v>
      </c>
      <c r="C10" t="s">
        <v>963</v>
      </c>
    </row>
    <row r="11" spans="1:3" x14ac:dyDescent="0.3">
      <c r="A11" t="s">
        <v>793</v>
      </c>
      <c r="B11" t="s">
        <v>964</v>
      </c>
      <c r="C11" t="s">
        <v>965</v>
      </c>
    </row>
    <row r="12" spans="1:3" x14ac:dyDescent="0.3">
      <c r="A12" t="s">
        <v>795</v>
      </c>
      <c r="B12" t="s">
        <v>954</v>
      </c>
      <c r="C12" t="s">
        <v>966</v>
      </c>
    </row>
    <row r="13" spans="1:3" x14ac:dyDescent="0.3">
      <c r="A13" t="s">
        <v>797</v>
      </c>
      <c r="B13" t="s">
        <v>967</v>
      </c>
      <c r="C13" t="s">
        <v>968</v>
      </c>
    </row>
    <row r="14" spans="1:3" x14ac:dyDescent="0.3">
      <c r="A14" t="s">
        <v>799</v>
      </c>
      <c r="B14" t="s">
        <v>969</v>
      </c>
      <c r="C14" t="s">
        <v>970</v>
      </c>
    </row>
    <row r="15" spans="1:3" x14ac:dyDescent="0.3">
      <c r="A15" t="s">
        <v>801</v>
      </c>
      <c r="B15" t="s">
        <v>971</v>
      </c>
      <c r="C15" t="s">
        <v>603</v>
      </c>
    </row>
    <row r="16" spans="1:3" x14ac:dyDescent="0.3">
      <c r="A16" t="s">
        <v>802</v>
      </c>
      <c r="B16" t="s">
        <v>972</v>
      </c>
      <c r="C16" t="s">
        <v>973</v>
      </c>
    </row>
    <row r="17" spans="1:3" x14ac:dyDescent="0.3">
      <c r="A17" t="s">
        <v>804</v>
      </c>
      <c r="B17" t="s">
        <v>974</v>
      </c>
      <c r="C17" t="s">
        <v>975</v>
      </c>
    </row>
    <row r="18" spans="1:3" x14ac:dyDescent="0.3">
      <c r="A18" t="s">
        <v>805</v>
      </c>
      <c r="B18" t="s">
        <v>976</v>
      </c>
      <c r="C18" t="s">
        <v>977</v>
      </c>
    </row>
    <row r="19" spans="1:3" x14ac:dyDescent="0.3">
      <c r="A19" t="s">
        <v>807</v>
      </c>
      <c r="B19" t="s">
        <v>978</v>
      </c>
      <c r="C19" t="s">
        <v>979</v>
      </c>
    </row>
    <row r="20" spans="1:3" x14ac:dyDescent="0.3">
      <c r="A20" t="s">
        <v>809</v>
      </c>
      <c r="B20" t="s">
        <v>980</v>
      </c>
      <c r="C20" t="s">
        <v>981</v>
      </c>
    </row>
    <row r="21" spans="1:3" x14ac:dyDescent="0.3">
      <c r="A21" t="s">
        <v>811</v>
      </c>
      <c r="B21" t="s">
        <v>982</v>
      </c>
      <c r="C21" t="s">
        <v>983</v>
      </c>
    </row>
    <row r="22" spans="1:3" x14ac:dyDescent="0.3">
      <c r="A22" t="s">
        <v>812</v>
      </c>
      <c r="B22" t="s">
        <v>984</v>
      </c>
      <c r="C22" t="s">
        <v>985</v>
      </c>
    </row>
    <row r="23" spans="1:3" x14ac:dyDescent="0.3">
      <c r="A23" t="s">
        <v>813</v>
      </c>
      <c r="B23" t="s">
        <v>986</v>
      </c>
      <c r="C23" t="s">
        <v>398</v>
      </c>
    </row>
    <row r="24" spans="1:3" x14ac:dyDescent="0.3">
      <c r="A24" t="s">
        <v>814</v>
      </c>
      <c r="B24" t="s">
        <v>987</v>
      </c>
      <c r="C24" t="s">
        <v>988</v>
      </c>
    </row>
    <row r="25" spans="1:3" x14ac:dyDescent="0.3">
      <c r="A25" t="s">
        <v>816</v>
      </c>
      <c r="B25" t="s">
        <v>989</v>
      </c>
      <c r="C25" t="s">
        <v>990</v>
      </c>
    </row>
    <row r="26" spans="1:3" x14ac:dyDescent="0.3">
      <c r="A26" t="s">
        <v>818</v>
      </c>
      <c r="B26" t="s">
        <v>991</v>
      </c>
      <c r="C26" t="s">
        <v>992</v>
      </c>
    </row>
    <row r="27" spans="1:3" x14ac:dyDescent="0.3">
      <c r="A27" t="s">
        <v>820</v>
      </c>
      <c r="B27" t="s">
        <v>993</v>
      </c>
      <c r="C27" t="s">
        <v>994</v>
      </c>
    </row>
    <row r="28" spans="1:3" x14ac:dyDescent="0.3">
      <c r="A28" t="s">
        <v>822</v>
      </c>
      <c r="B28" t="s">
        <v>995</v>
      </c>
      <c r="C28" t="s">
        <v>996</v>
      </c>
    </row>
    <row r="29" spans="1:3" x14ac:dyDescent="0.3">
      <c r="A29" t="s">
        <v>824</v>
      </c>
      <c r="B29" t="s">
        <v>997</v>
      </c>
      <c r="C29" t="s">
        <v>998</v>
      </c>
    </row>
    <row r="30" spans="1:3" x14ac:dyDescent="0.3">
      <c r="A30" t="s">
        <v>825</v>
      </c>
      <c r="B30" t="s">
        <v>999</v>
      </c>
      <c r="C30" t="s">
        <v>1000</v>
      </c>
    </row>
    <row r="31" spans="1:3" x14ac:dyDescent="0.3">
      <c r="A31" t="s">
        <v>826</v>
      </c>
      <c r="B31" t="s">
        <v>1001</v>
      </c>
      <c r="C31" t="s">
        <v>1002</v>
      </c>
    </row>
    <row r="32" spans="1:3" x14ac:dyDescent="0.3">
      <c r="A32" t="s">
        <v>827</v>
      </c>
      <c r="B32" t="s">
        <v>1003</v>
      </c>
      <c r="C32" t="s">
        <v>1004</v>
      </c>
    </row>
    <row r="33" spans="1:3" x14ac:dyDescent="0.3">
      <c r="A33" t="s">
        <v>829</v>
      </c>
      <c r="B33" t="s">
        <v>1005</v>
      </c>
      <c r="C33" t="s">
        <v>1006</v>
      </c>
    </row>
    <row r="34" spans="1:3" x14ac:dyDescent="0.3">
      <c r="A34" t="s">
        <v>830</v>
      </c>
      <c r="B34" t="s">
        <v>1007</v>
      </c>
      <c r="C34" t="s">
        <v>1008</v>
      </c>
    </row>
    <row r="35" spans="1:3" x14ac:dyDescent="0.3">
      <c r="A35" t="s">
        <v>832</v>
      </c>
      <c r="B35" t="s">
        <v>1009</v>
      </c>
      <c r="C35" t="s">
        <v>1010</v>
      </c>
    </row>
    <row r="36" spans="1:3" x14ac:dyDescent="0.3">
      <c r="A36" t="s">
        <v>833</v>
      </c>
      <c r="B36" t="s">
        <v>263</v>
      </c>
      <c r="C36" t="s">
        <v>1011</v>
      </c>
    </row>
    <row r="37" spans="1:3" x14ac:dyDescent="0.3">
      <c r="A37" t="s">
        <v>835</v>
      </c>
      <c r="B37" t="s">
        <v>1012</v>
      </c>
      <c r="C37" t="s">
        <v>1013</v>
      </c>
    </row>
    <row r="38" spans="1:3" x14ac:dyDescent="0.3">
      <c r="A38" t="s">
        <v>836</v>
      </c>
      <c r="B38" t="s">
        <v>1014</v>
      </c>
      <c r="C38" t="s">
        <v>1015</v>
      </c>
    </row>
    <row r="39" spans="1:3" x14ac:dyDescent="0.3">
      <c r="A39" t="s">
        <v>838</v>
      </c>
      <c r="B39" t="s">
        <v>1016</v>
      </c>
      <c r="C39" t="s">
        <v>1017</v>
      </c>
    </row>
    <row r="40" spans="1:3" x14ac:dyDescent="0.3">
      <c r="A40" t="s">
        <v>839</v>
      </c>
      <c r="B40" t="s">
        <v>1018</v>
      </c>
      <c r="C40" t="s">
        <v>1019</v>
      </c>
    </row>
    <row r="41" spans="1:3" x14ac:dyDescent="0.3">
      <c r="A41" t="s">
        <v>840</v>
      </c>
      <c r="B41" t="s">
        <v>1020</v>
      </c>
      <c r="C41" t="s">
        <v>1021</v>
      </c>
    </row>
    <row r="42" spans="1:3" x14ac:dyDescent="0.3">
      <c r="A42" t="s">
        <v>841</v>
      </c>
      <c r="B42" t="s">
        <v>1022</v>
      </c>
      <c r="C42" t="s">
        <v>497</v>
      </c>
    </row>
    <row r="43" spans="1:3" x14ac:dyDescent="0.3">
      <c r="A43" t="s">
        <v>842</v>
      </c>
      <c r="B43" t="s">
        <v>1023</v>
      </c>
      <c r="C43" t="s">
        <v>1024</v>
      </c>
    </row>
    <row r="44" spans="1:3" x14ac:dyDescent="0.3">
      <c r="A44" t="s">
        <v>843</v>
      </c>
      <c r="B44" t="s">
        <v>1025</v>
      </c>
      <c r="C44" t="s">
        <v>1026</v>
      </c>
    </row>
    <row r="45" spans="1:3" x14ac:dyDescent="0.3">
      <c r="A45" t="s">
        <v>844</v>
      </c>
      <c r="B45" t="s">
        <v>1027</v>
      </c>
      <c r="C45" t="s">
        <v>1028</v>
      </c>
    </row>
    <row r="46" spans="1:3" x14ac:dyDescent="0.3">
      <c r="A46" t="s">
        <v>846</v>
      </c>
      <c r="B46" t="s">
        <v>1029</v>
      </c>
      <c r="C46" t="s">
        <v>1030</v>
      </c>
    </row>
    <row r="47" spans="1:3" x14ac:dyDescent="0.3">
      <c r="A47" t="s">
        <v>847</v>
      </c>
      <c r="B47" t="s">
        <v>1031</v>
      </c>
      <c r="C47" t="s">
        <v>1032</v>
      </c>
    </row>
    <row r="48" spans="1:3" x14ac:dyDescent="0.3">
      <c r="A48" t="s">
        <v>848</v>
      </c>
      <c r="B48" t="s">
        <v>1033</v>
      </c>
      <c r="C48" t="s">
        <v>1034</v>
      </c>
    </row>
    <row r="49" spans="1:3" x14ac:dyDescent="0.3">
      <c r="A49" t="s">
        <v>850</v>
      </c>
      <c r="B49" t="s">
        <v>1035</v>
      </c>
      <c r="C49" t="s">
        <v>1036</v>
      </c>
    </row>
    <row r="50" spans="1:3" x14ac:dyDescent="0.3">
      <c r="A50" t="s">
        <v>851</v>
      </c>
      <c r="B50" t="s">
        <v>1037</v>
      </c>
      <c r="C50" t="s">
        <v>1038</v>
      </c>
    </row>
    <row r="51" spans="1:3" x14ac:dyDescent="0.3">
      <c r="A51" t="s">
        <v>853</v>
      </c>
      <c r="B51" t="s">
        <v>1039</v>
      </c>
      <c r="C51" t="s">
        <v>1040</v>
      </c>
    </row>
    <row r="52" spans="1:3" x14ac:dyDescent="0.3">
      <c r="A52" t="s">
        <v>855</v>
      </c>
      <c r="B52" t="s">
        <v>1041</v>
      </c>
      <c r="C52" t="s">
        <v>1042</v>
      </c>
    </row>
    <row r="53" spans="1:3" x14ac:dyDescent="0.3">
      <c r="A53" t="s">
        <v>857</v>
      </c>
      <c r="B53" t="s">
        <v>1043</v>
      </c>
      <c r="C53" t="s">
        <v>1044</v>
      </c>
    </row>
    <row r="54" spans="1:3" x14ac:dyDescent="0.3">
      <c r="A54" t="s">
        <v>858</v>
      </c>
      <c r="B54" t="s">
        <v>1045</v>
      </c>
      <c r="C54" t="s">
        <v>1046</v>
      </c>
    </row>
    <row r="55" spans="1:3" x14ac:dyDescent="0.3">
      <c r="A55" t="s">
        <v>859</v>
      </c>
      <c r="B55" t="s">
        <v>1047</v>
      </c>
      <c r="C55" t="s">
        <v>1048</v>
      </c>
    </row>
    <row r="56" spans="1:3" x14ac:dyDescent="0.3">
      <c r="A56" t="s">
        <v>861</v>
      </c>
      <c r="B56" t="s">
        <v>972</v>
      </c>
      <c r="C56" t="s">
        <v>1049</v>
      </c>
    </row>
    <row r="57" spans="1:3" x14ac:dyDescent="0.3">
      <c r="A57" t="s">
        <v>862</v>
      </c>
      <c r="B57" t="s">
        <v>1050</v>
      </c>
      <c r="C57" t="s">
        <v>1051</v>
      </c>
    </row>
    <row r="58" spans="1:3" x14ac:dyDescent="0.3">
      <c r="A58" t="s">
        <v>864</v>
      </c>
      <c r="B58" t="s">
        <v>1052</v>
      </c>
      <c r="C58" t="s">
        <v>1053</v>
      </c>
    </row>
    <row r="59" spans="1:3" x14ac:dyDescent="0.3">
      <c r="A59" t="s">
        <v>865</v>
      </c>
      <c r="B59" t="s">
        <v>1054</v>
      </c>
      <c r="C59" t="s">
        <v>1055</v>
      </c>
    </row>
    <row r="60" spans="1:3" x14ac:dyDescent="0.3">
      <c r="A60" t="s">
        <v>867</v>
      </c>
      <c r="B60" t="s">
        <v>1056</v>
      </c>
      <c r="C60" t="s">
        <v>1057</v>
      </c>
    </row>
    <row r="61" spans="1:3" x14ac:dyDescent="0.3">
      <c r="A61" t="s">
        <v>869</v>
      </c>
      <c r="B61" t="s">
        <v>1058</v>
      </c>
      <c r="C61" t="s">
        <v>1059</v>
      </c>
    </row>
    <row r="62" spans="1:3" x14ac:dyDescent="0.3">
      <c r="A62" t="s">
        <v>871</v>
      </c>
      <c r="B62" t="s">
        <v>1060</v>
      </c>
      <c r="C62" t="s">
        <v>1061</v>
      </c>
    </row>
    <row r="63" spans="1:3" x14ac:dyDescent="0.3">
      <c r="A63" t="s">
        <v>873</v>
      </c>
      <c r="B63" t="s">
        <v>1062</v>
      </c>
      <c r="C63" t="s">
        <v>1063</v>
      </c>
    </row>
    <row r="64" spans="1:3" x14ac:dyDescent="0.3">
      <c r="A64" t="s">
        <v>874</v>
      </c>
      <c r="B64" t="s">
        <v>1064</v>
      </c>
      <c r="C64" t="s">
        <v>1065</v>
      </c>
    </row>
    <row r="65" spans="1:3" x14ac:dyDescent="0.3">
      <c r="A65" t="s">
        <v>876</v>
      </c>
      <c r="B65" t="s">
        <v>1066</v>
      </c>
      <c r="C65" t="s">
        <v>1067</v>
      </c>
    </row>
    <row r="66" spans="1:3" x14ac:dyDescent="0.3">
      <c r="A66" t="s">
        <v>878</v>
      </c>
      <c r="B66" t="s">
        <v>1068</v>
      </c>
      <c r="C66" t="s">
        <v>1069</v>
      </c>
    </row>
    <row r="67" spans="1:3" x14ac:dyDescent="0.3">
      <c r="A67" t="s">
        <v>879</v>
      </c>
      <c r="B67" t="s">
        <v>1070</v>
      </c>
      <c r="C67" t="s">
        <v>1071</v>
      </c>
    </row>
    <row r="68" spans="1:3" x14ac:dyDescent="0.3">
      <c r="A68" t="s">
        <v>880</v>
      </c>
      <c r="B68" t="s">
        <v>246</v>
      </c>
      <c r="C68" t="s">
        <v>1072</v>
      </c>
    </row>
    <row r="69" spans="1:3" x14ac:dyDescent="0.3">
      <c r="A69" t="s">
        <v>881</v>
      </c>
      <c r="B69" t="s">
        <v>1073</v>
      </c>
      <c r="C69" t="s">
        <v>1074</v>
      </c>
    </row>
    <row r="70" spans="1:3" x14ac:dyDescent="0.3">
      <c r="A70" t="s">
        <v>882</v>
      </c>
      <c r="B70" t="s">
        <v>1075</v>
      </c>
      <c r="C70" t="s">
        <v>1076</v>
      </c>
    </row>
    <row r="71" spans="1:3" x14ac:dyDescent="0.3">
      <c r="A71" t="s">
        <v>883</v>
      </c>
      <c r="B71" t="s">
        <v>1077</v>
      </c>
      <c r="C71" t="s">
        <v>1078</v>
      </c>
    </row>
    <row r="72" spans="1:3" x14ac:dyDescent="0.3">
      <c r="A72" t="s">
        <v>885</v>
      </c>
      <c r="B72" t="s">
        <v>1079</v>
      </c>
      <c r="C72" t="s">
        <v>1080</v>
      </c>
    </row>
    <row r="73" spans="1:3" x14ac:dyDescent="0.3">
      <c r="A73" t="s">
        <v>886</v>
      </c>
      <c r="B73" t="s">
        <v>41</v>
      </c>
      <c r="C73" t="s">
        <v>1081</v>
      </c>
    </row>
    <row r="74" spans="1:3" x14ac:dyDescent="0.3">
      <c r="A74" t="s">
        <v>887</v>
      </c>
      <c r="B74" t="s">
        <v>1082</v>
      </c>
      <c r="C74" t="s">
        <v>1083</v>
      </c>
    </row>
    <row r="75" spans="1:3" x14ac:dyDescent="0.3">
      <c r="A75" t="s">
        <v>888</v>
      </c>
      <c r="B75" t="s">
        <v>1084</v>
      </c>
      <c r="C75" t="s">
        <v>1085</v>
      </c>
    </row>
    <row r="76" spans="1:3" x14ac:dyDescent="0.3">
      <c r="A76" t="s">
        <v>831</v>
      </c>
      <c r="B76" t="s">
        <v>1086</v>
      </c>
      <c r="C76" t="s">
        <v>1087</v>
      </c>
    </row>
    <row r="77" spans="1:3" x14ac:dyDescent="0.3">
      <c r="A77" t="s">
        <v>889</v>
      </c>
      <c r="B77" t="s">
        <v>1088</v>
      </c>
      <c r="C77" t="s">
        <v>1089</v>
      </c>
    </row>
    <row r="78" spans="1:3" x14ac:dyDescent="0.3">
      <c r="A78" t="s">
        <v>891</v>
      </c>
      <c r="B78" t="s">
        <v>1090</v>
      </c>
      <c r="C78" t="s">
        <v>1091</v>
      </c>
    </row>
    <row r="79" spans="1:3" x14ac:dyDescent="0.3">
      <c r="A79" t="s">
        <v>893</v>
      </c>
      <c r="B79" t="s">
        <v>1092</v>
      </c>
      <c r="C79" t="s">
        <v>1093</v>
      </c>
    </row>
    <row r="80" spans="1:3" x14ac:dyDescent="0.3">
      <c r="A80" t="s">
        <v>894</v>
      </c>
      <c r="B80" t="s">
        <v>1094</v>
      </c>
      <c r="C80" t="s">
        <v>529</v>
      </c>
    </row>
    <row r="81" spans="1:3" x14ac:dyDescent="0.3">
      <c r="A81" t="s">
        <v>895</v>
      </c>
      <c r="B81" t="s">
        <v>1095</v>
      </c>
      <c r="C81" t="s">
        <v>1096</v>
      </c>
    </row>
    <row r="82" spans="1:3" x14ac:dyDescent="0.3">
      <c r="A82" t="s">
        <v>896</v>
      </c>
      <c r="B82" t="s">
        <v>1097</v>
      </c>
      <c r="C82" t="s">
        <v>1098</v>
      </c>
    </row>
    <row r="83" spans="1:3" x14ac:dyDescent="0.3">
      <c r="A83" t="s">
        <v>897</v>
      </c>
      <c r="B83" t="s">
        <v>1099</v>
      </c>
      <c r="C83" t="s">
        <v>1100</v>
      </c>
    </row>
    <row r="84" spans="1:3" x14ac:dyDescent="0.3">
      <c r="A84" t="s">
        <v>899</v>
      </c>
      <c r="B84" t="s">
        <v>1101</v>
      </c>
      <c r="C84" t="s">
        <v>1102</v>
      </c>
    </row>
    <row r="85" spans="1:3" x14ac:dyDescent="0.3">
      <c r="A85" t="s">
        <v>900</v>
      </c>
      <c r="B85" t="s">
        <v>1103</v>
      </c>
      <c r="C85" t="s">
        <v>1104</v>
      </c>
    </row>
    <row r="86" spans="1:3" x14ac:dyDescent="0.3">
      <c r="A86" t="s">
        <v>790</v>
      </c>
      <c r="B86" t="s">
        <v>1105</v>
      </c>
      <c r="C86" t="s">
        <v>1106</v>
      </c>
    </row>
    <row r="87" spans="1:3" x14ac:dyDescent="0.3">
      <c r="A87" t="s">
        <v>901</v>
      </c>
      <c r="B87" t="s">
        <v>1107</v>
      </c>
      <c r="C87" t="s">
        <v>1108</v>
      </c>
    </row>
    <row r="88" spans="1:3" x14ac:dyDescent="0.3">
      <c r="A88" t="s">
        <v>902</v>
      </c>
      <c r="B88" t="s">
        <v>1109</v>
      </c>
      <c r="C88" t="s">
        <v>601</v>
      </c>
    </row>
    <row r="89" spans="1:3" x14ac:dyDescent="0.3">
      <c r="A89" t="s">
        <v>904</v>
      </c>
      <c r="B89" t="s">
        <v>1110</v>
      </c>
      <c r="C89" t="s">
        <v>1111</v>
      </c>
    </row>
    <row r="90" spans="1:3" x14ac:dyDescent="0.3">
      <c r="A90" t="s">
        <v>905</v>
      </c>
      <c r="B90" t="s">
        <v>1112</v>
      </c>
      <c r="C90" t="s">
        <v>1113</v>
      </c>
    </row>
    <row r="91" spans="1:3" x14ac:dyDescent="0.3">
      <c r="A91" t="s">
        <v>906</v>
      </c>
      <c r="B91" t="s">
        <v>1114</v>
      </c>
      <c r="C91" t="s">
        <v>1115</v>
      </c>
    </row>
    <row r="92" spans="1:3" x14ac:dyDescent="0.3">
      <c r="A92" t="s">
        <v>907</v>
      </c>
      <c r="B92" t="s">
        <v>1116</v>
      </c>
      <c r="C92" t="s">
        <v>1117</v>
      </c>
    </row>
    <row r="93" spans="1:3" x14ac:dyDescent="0.3">
      <c r="A93" t="s">
        <v>909</v>
      </c>
      <c r="B93" t="s">
        <v>1118</v>
      </c>
      <c r="C93" t="s">
        <v>1119</v>
      </c>
    </row>
    <row r="94" spans="1:3" x14ac:dyDescent="0.3">
      <c r="A94" t="s">
        <v>910</v>
      </c>
      <c r="B94" t="s">
        <v>1120</v>
      </c>
      <c r="C94" t="s">
        <v>1121</v>
      </c>
    </row>
    <row r="95" spans="1:3" x14ac:dyDescent="0.3">
      <c r="A95" t="s">
        <v>911</v>
      </c>
      <c r="B95" t="s">
        <v>1122</v>
      </c>
      <c r="C95" t="s">
        <v>1123</v>
      </c>
    </row>
    <row r="96" spans="1:3" x14ac:dyDescent="0.3">
      <c r="A96" t="s">
        <v>912</v>
      </c>
      <c r="B96" t="s">
        <v>1124</v>
      </c>
      <c r="C96" t="s">
        <v>1125</v>
      </c>
    </row>
    <row r="97" spans="1:3" x14ac:dyDescent="0.3">
      <c r="A97" t="s">
        <v>914</v>
      </c>
      <c r="B97" t="s">
        <v>1126</v>
      </c>
      <c r="C97" t="s">
        <v>1127</v>
      </c>
    </row>
    <row r="98" spans="1:3" x14ac:dyDescent="0.3">
      <c r="A98" t="s">
        <v>915</v>
      </c>
      <c r="B98" t="s">
        <v>1128</v>
      </c>
      <c r="C98" t="s">
        <v>1129</v>
      </c>
    </row>
    <row r="99" spans="1:3" x14ac:dyDescent="0.3">
      <c r="A99" t="s">
        <v>917</v>
      </c>
      <c r="B99" t="s">
        <v>1130</v>
      </c>
      <c r="C99" t="s">
        <v>1131</v>
      </c>
    </row>
    <row r="100" spans="1:3" x14ac:dyDescent="0.3">
      <c r="A100" t="s">
        <v>919</v>
      </c>
      <c r="B100" t="s">
        <v>1132</v>
      </c>
      <c r="C100" t="s">
        <v>1133</v>
      </c>
    </row>
    <row r="101" spans="1:3" x14ac:dyDescent="0.3">
      <c r="A101" t="s">
        <v>920</v>
      </c>
      <c r="B101" t="s">
        <v>170</v>
      </c>
      <c r="C101" t="s">
        <v>540</v>
      </c>
    </row>
    <row r="102" spans="1:3" x14ac:dyDescent="0.3">
      <c r="A102" t="s">
        <v>921</v>
      </c>
      <c r="B102" t="s">
        <v>1134</v>
      </c>
      <c r="C102" t="s">
        <v>1135</v>
      </c>
    </row>
    <row r="103" spans="1:3" x14ac:dyDescent="0.3">
      <c r="A103" t="s">
        <v>922</v>
      </c>
      <c r="B103" t="s">
        <v>1136</v>
      </c>
      <c r="C103" t="s">
        <v>1137</v>
      </c>
    </row>
    <row r="104" spans="1:3" x14ac:dyDescent="0.3">
      <c r="A104" t="s">
        <v>923</v>
      </c>
      <c r="B104" t="s">
        <v>1138</v>
      </c>
      <c r="C104" t="s">
        <v>1139</v>
      </c>
    </row>
    <row r="105" spans="1:3" x14ac:dyDescent="0.3">
      <c r="A105" t="s">
        <v>924</v>
      </c>
      <c r="B105" t="s">
        <v>1140</v>
      </c>
      <c r="C105" t="s">
        <v>1141</v>
      </c>
    </row>
    <row r="106" spans="1:3" x14ac:dyDescent="0.3">
      <c r="A106" t="s">
        <v>925</v>
      </c>
      <c r="B106" t="s">
        <v>1142</v>
      </c>
      <c r="C106" t="s">
        <v>1143</v>
      </c>
    </row>
    <row r="107" spans="1:3" x14ac:dyDescent="0.3">
      <c r="A107" t="s">
        <v>926</v>
      </c>
      <c r="B107" t="s">
        <v>1144</v>
      </c>
      <c r="C107" t="s">
        <v>1145</v>
      </c>
    </row>
    <row r="108" spans="1:3" x14ac:dyDescent="0.3">
      <c r="A108" t="s">
        <v>927</v>
      </c>
      <c r="B108" t="s">
        <v>1146</v>
      </c>
      <c r="C108" t="s">
        <v>1147</v>
      </c>
    </row>
    <row r="109" spans="1:3" x14ac:dyDescent="0.3">
      <c r="A109" t="s">
        <v>929</v>
      </c>
      <c r="B109" t="s">
        <v>1148</v>
      </c>
      <c r="C109" t="s">
        <v>1149</v>
      </c>
    </row>
    <row r="110" spans="1:3" x14ac:dyDescent="0.3">
      <c r="A110" t="s">
        <v>931</v>
      </c>
      <c r="B110" t="s">
        <v>1150</v>
      </c>
      <c r="C110" t="s">
        <v>1151</v>
      </c>
    </row>
    <row r="111" spans="1:3" x14ac:dyDescent="0.3">
      <c r="A111" t="s">
        <v>932</v>
      </c>
      <c r="B111" t="s">
        <v>1152</v>
      </c>
      <c r="C111" t="s">
        <v>1153</v>
      </c>
    </row>
    <row r="112" spans="1:3" x14ac:dyDescent="0.3">
      <c r="A112" t="s">
        <v>934</v>
      </c>
      <c r="B112" t="s">
        <v>1154</v>
      </c>
      <c r="C112" t="s">
        <v>1155</v>
      </c>
    </row>
    <row r="113" spans="1:3" x14ac:dyDescent="0.3">
      <c r="A113" t="s">
        <v>935</v>
      </c>
      <c r="B113" t="s">
        <v>1156</v>
      </c>
      <c r="C113" t="s">
        <v>1157</v>
      </c>
    </row>
    <row r="114" spans="1:3" x14ac:dyDescent="0.3">
      <c r="A114" t="s">
        <v>936</v>
      </c>
      <c r="B114" t="s">
        <v>1158</v>
      </c>
      <c r="C114" t="s">
        <v>1159</v>
      </c>
    </row>
    <row r="115" spans="1:3" x14ac:dyDescent="0.3">
      <c r="A115" t="s">
        <v>937</v>
      </c>
      <c r="B115" t="s">
        <v>1160</v>
      </c>
      <c r="C115" t="s">
        <v>590</v>
      </c>
    </row>
    <row r="116" spans="1:3" x14ac:dyDescent="0.3">
      <c r="A116" t="s">
        <v>938</v>
      </c>
      <c r="B116" t="s">
        <v>1161</v>
      </c>
      <c r="C116" t="s">
        <v>1162</v>
      </c>
    </row>
    <row r="117" spans="1:3" x14ac:dyDescent="0.3">
      <c r="A117" t="s">
        <v>939</v>
      </c>
      <c r="B117" t="s">
        <v>1163</v>
      </c>
      <c r="C117" t="s">
        <v>1164</v>
      </c>
    </row>
    <row r="118" spans="1:3" x14ac:dyDescent="0.3">
      <c r="A118" t="s">
        <v>941</v>
      </c>
      <c r="B118" t="s">
        <v>1165</v>
      </c>
      <c r="C118" t="s">
        <v>1166</v>
      </c>
    </row>
    <row r="119" spans="1:3" x14ac:dyDescent="0.3">
      <c r="A119" t="s">
        <v>942</v>
      </c>
      <c r="B119" t="s">
        <v>1167</v>
      </c>
      <c r="C119" t="s">
        <v>1168</v>
      </c>
    </row>
    <row r="120" spans="1:3" x14ac:dyDescent="0.3">
      <c r="A120" t="s">
        <v>944</v>
      </c>
      <c r="B120" t="s">
        <v>1169</v>
      </c>
      <c r="C120" t="s">
        <v>1170</v>
      </c>
    </row>
    <row r="121" spans="1:3" x14ac:dyDescent="0.3">
      <c r="A121" t="s">
        <v>945</v>
      </c>
      <c r="B121" t="s">
        <v>1171</v>
      </c>
      <c r="C121" t="s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extreme_points_on_earth</vt:lpstr>
      <vt:lpstr>continents</vt:lpstr>
      <vt:lpstr>countries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2021-03-01T20:05:36Z</dcterms:created>
  <dcterms:modified xsi:type="dcterms:W3CDTF">2021-03-04T17:28:59Z</dcterms:modified>
</cp:coreProperties>
</file>