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PhuHung\CreditRating\FA\"/>
    </mc:Choice>
  </mc:AlternateContent>
  <bookViews>
    <workbookView xWindow="0" yWindow="2700" windowWidth="28800" windowHeight="12465"/>
  </bookViews>
  <sheets>
    <sheet name="Result" sheetId="1" r:id="rId1"/>
    <sheet name="Center" sheetId="2" r:id="rId2"/>
  </sheets>
  <definedNames>
    <definedName name="_xlnm._FilterDatabase" localSheetId="1" hidden="1">Center!$A$1:$T$673</definedName>
    <definedName name="_xlnm._FilterDatabase" localSheetId="0" hidden="1">Result!$A$1:$Q$1024</definedName>
  </definedNames>
  <calcPr calcId="162913"/>
</workbook>
</file>

<file path=xl/calcChain.xml><?xml version="1.0" encoding="utf-8"?>
<calcChain xmlns="http://schemas.openxmlformats.org/spreadsheetml/2006/main">
  <c r="S3" i="2" l="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2" i="2"/>
  <c r="Q1" i="1"/>
  <c r="P1" i="1"/>
  <c r="O1" i="1"/>
  <c r="N1" i="1"/>
  <c r="M1" i="1"/>
  <c r="L1" i="1"/>
  <c r="K1" i="1"/>
  <c r="K3" i="1" l="1"/>
  <c r="O3" i="1"/>
  <c r="L4" i="1"/>
  <c r="P4" i="1"/>
  <c r="M5" i="1"/>
  <c r="Q5" i="1"/>
  <c r="N6" i="1"/>
  <c r="K7" i="1"/>
  <c r="O7" i="1"/>
  <c r="L8" i="1"/>
  <c r="P8" i="1"/>
  <c r="M9" i="1"/>
  <c r="Q9" i="1"/>
  <c r="N10" i="1"/>
  <c r="K11" i="1"/>
  <c r="O11" i="1"/>
  <c r="L12" i="1"/>
  <c r="P12" i="1"/>
  <c r="M13" i="1"/>
  <c r="Q13" i="1"/>
  <c r="N14" i="1"/>
  <c r="K15" i="1"/>
  <c r="O15" i="1"/>
  <c r="L16" i="1"/>
  <c r="P16" i="1"/>
  <c r="M17" i="1"/>
  <c r="Q17" i="1"/>
  <c r="N18" i="1"/>
  <c r="K19" i="1"/>
  <c r="O19" i="1"/>
  <c r="L20" i="1"/>
  <c r="P20" i="1"/>
  <c r="M21" i="1"/>
  <c r="Q21" i="1"/>
  <c r="N22" i="1"/>
  <c r="K23" i="1"/>
  <c r="O23" i="1"/>
  <c r="L24" i="1"/>
  <c r="P24" i="1"/>
  <c r="M25" i="1"/>
  <c r="Q25" i="1"/>
  <c r="N26" i="1"/>
  <c r="K27" i="1"/>
  <c r="O27" i="1"/>
  <c r="L28" i="1"/>
  <c r="P28" i="1"/>
  <c r="M29" i="1"/>
  <c r="Q29" i="1"/>
  <c r="N30" i="1"/>
  <c r="K31" i="1"/>
  <c r="O31" i="1"/>
  <c r="L32" i="1"/>
  <c r="P32" i="1"/>
  <c r="M33" i="1"/>
  <c r="Q33" i="1"/>
  <c r="N34" i="1"/>
  <c r="K35" i="1"/>
  <c r="O35" i="1"/>
  <c r="L36" i="1"/>
  <c r="P36" i="1"/>
  <c r="M37" i="1"/>
  <c r="Q37" i="1"/>
  <c r="N38" i="1"/>
  <c r="K39" i="1"/>
  <c r="O39" i="1"/>
  <c r="L40" i="1"/>
  <c r="P40" i="1"/>
  <c r="M41" i="1"/>
  <c r="Q41" i="1"/>
  <c r="N42" i="1"/>
  <c r="K43" i="1"/>
  <c r="O43" i="1"/>
  <c r="L44" i="1"/>
  <c r="P44" i="1"/>
  <c r="M45" i="1"/>
  <c r="Q45" i="1"/>
  <c r="N46" i="1"/>
  <c r="K47" i="1"/>
  <c r="O47" i="1"/>
  <c r="L48" i="1"/>
  <c r="L3" i="1"/>
  <c r="P3" i="1"/>
  <c r="M4" i="1"/>
  <c r="Q4" i="1"/>
  <c r="N5" i="1"/>
  <c r="K6" i="1"/>
  <c r="O6" i="1"/>
  <c r="L7" i="1"/>
  <c r="P7" i="1"/>
  <c r="M8" i="1"/>
  <c r="Q8" i="1"/>
  <c r="N9" i="1"/>
  <c r="K10" i="1"/>
  <c r="O10" i="1"/>
  <c r="L11" i="1"/>
  <c r="P11" i="1"/>
  <c r="M12" i="1"/>
  <c r="Q12" i="1"/>
  <c r="N13" i="1"/>
  <c r="K14" i="1"/>
  <c r="O14" i="1"/>
  <c r="L15" i="1"/>
  <c r="P15" i="1"/>
  <c r="M16" i="1"/>
  <c r="Q16" i="1"/>
  <c r="N17" i="1"/>
  <c r="K18" i="1"/>
  <c r="O18" i="1"/>
  <c r="L19" i="1"/>
  <c r="P19" i="1"/>
  <c r="M20" i="1"/>
  <c r="Q20" i="1"/>
  <c r="N21" i="1"/>
  <c r="K22" i="1"/>
  <c r="O22" i="1"/>
  <c r="L23" i="1"/>
  <c r="P23" i="1"/>
  <c r="M24" i="1"/>
  <c r="Q24" i="1"/>
  <c r="N25" i="1"/>
  <c r="K26" i="1"/>
  <c r="O26" i="1"/>
  <c r="L27" i="1"/>
  <c r="P27" i="1"/>
  <c r="M28" i="1"/>
  <c r="Q28" i="1"/>
  <c r="N29" i="1"/>
  <c r="K30" i="1"/>
  <c r="O30" i="1"/>
  <c r="L31" i="1"/>
  <c r="P31" i="1"/>
  <c r="M32" i="1"/>
  <c r="Q32" i="1"/>
  <c r="N33" i="1"/>
  <c r="K34" i="1"/>
  <c r="O34" i="1"/>
  <c r="L35" i="1"/>
  <c r="P35" i="1"/>
  <c r="M36" i="1"/>
  <c r="Q36" i="1"/>
  <c r="N37" i="1"/>
  <c r="K38" i="1"/>
  <c r="O38" i="1"/>
  <c r="L39" i="1"/>
  <c r="P39" i="1"/>
  <c r="M40" i="1"/>
  <c r="Q40" i="1"/>
  <c r="N41" i="1"/>
  <c r="K42" i="1"/>
  <c r="O42" i="1"/>
  <c r="L43" i="1"/>
  <c r="P43" i="1"/>
  <c r="M44" i="1"/>
  <c r="Q44" i="1"/>
  <c r="N45" i="1"/>
  <c r="K46" i="1"/>
  <c r="O46" i="1"/>
  <c r="L47" i="1"/>
  <c r="P47" i="1"/>
  <c r="M48" i="1"/>
  <c r="Q48" i="1"/>
  <c r="N49" i="1"/>
  <c r="K50" i="1"/>
  <c r="O50" i="1"/>
  <c r="L51" i="1"/>
  <c r="M3" i="1"/>
  <c r="N4" i="1"/>
  <c r="O5" i="1"/>
  <c r="P6" i="1"/>
  <c r="Q7" i="1"/>
  <c r="K9" i="1"/>
  <c r="L10" i="1"/>
  <c r="M11" i="1"/>
  <c r="N12" i="1"/>
  <c r="O13" i="1"/>
  <c r="P14" i="1"/>
  <c r="Q15" i="1"/>
  <c r="K17" i="1"/>
  <c r="L18" i="1"/>
  <c r="M19" i="1"/>
  <c r="N20" i="1"/>
  <c r="O21" i="1"/>
  <c r="P22" i="1"/>
  <c r="Q23" i="1"/>
  <c r="K25" i="1"/>
  <c r="L26" i="1"/>
  <c r="M27" i="1"/>
  <c r="N28" i="1"/>
  <c r="O29" i="1"/>
  <c r="P30" i="1"/>
  <c r="Q31" i="1"/>
  <c r="K33" i="1"/>
  <c r="N3" i="1"/>
  <c r="O4" i="1"/>
  <c r="P5" i="1"/>
  <c r="Q6" i="1"/>
  <c r="K8" i="1"/>
  <c r="L9" i="1"/>
  <c r="M10" i="1"/>
  <c r="N11" i="1"/>
  <c r="O12" i="1"/>
  <c r="P13" i="1"/>
  <c r="Q14" i="1"/>
  <c r="K16" i="1"/>
  <c r="L17" i="1"/>
  <c r="M18" i="1"/>
  <c r="N19" i="1"/>
  <c r="O20" i="1"/>
  <c r="P21" i="1"/>
  <c r="Q22" i="1"/>
  <c r="K24" i="1"/>
  <c r="L25" i="1"/>
  <c r="M26" i="1"/>
  <c r="N27" i="1"/>
  <c r="O28" i="1"/>
  <c r="P29" i="1"/>
  <c r="Q30" i="1"/>
  <c r="K32" i="1"/>
  <c r="L33" i="1"/>
  <c r="M34" i="1"/>
  <c r="N35" i="1"/>
  <c r="O36" i="1"/>
  <c r="P37" i="1"/>
  <c r="Q38" i="1"/>
  <c r="K40" i="1"/>
  <c r="L41" i="1"/>
  <c r="M42" i="1"/>
  <c r="N43" i="1"/>
  <c r="O44" i="1"/>
  <c r="P45" i="1"/>
  <c r="Q46" i="1"/>
  <c r="K48" i="1"/>
  <c r="K49" i="1"/>
  <c r="P49" i="1"/>
  <c r="N50" i="1"/>
  <c r="M51" i="1"/>
  <c r="Q51" i="1"/>
  <c r="N52" i="1"/>
  <c r="K53" i="1"/>
  <c r="O53" i="1"/>
  <c r="L54" i="1"/>
  <c r="P54" i="1"/>
  <c r="M55" i="1"/>
  <c r="Q55" i="1"/>
  <c r="N56" i="1"/>
  <c r="K57" i="1"/>
  <c r="O57" i="1"/>
  <c r="L58" i="1"/>
  <c r="P58" i="1"/>
  <c r="M59" i="1"/>
  <c r="Q59" i="1"/>
  <c r="N60" i="1"/>
  <c r="K61" i="1"/>
  <c r="O61" i="1"/>
  <c r="L62" i="1"/>
  <c r="P62" i="1"/>
  <c r="M63" i="1"/>
  <c r="Q63" i="1"/>
  <c r="N64" i="1"/>
  <c r="K65" i="1"/>
  <c r="O65" i="1"/>
  <c r="L66" i="1"/>
  <c r="P66" i="1"/>
  <c r="M67" i="1"/>
  <c r="Q67" i="1"/>
  <c r="N68" i="1"/>
  <c r="K69" i="1"/>
  <c r="O69" i="1"/>
  <c r="L70" i="1"/>
  <c r="P70" i="1"/>
  <c r="M71" i="1"/>
  <c r="Q71" i="1"/>
  <c r="N72" i="1"/>
  <c r="K73" i="1"/>
  <c r="O73" i="1"/>
  <c r="L74" i="1"/>
  <c r="P74" i="1"/>
  <c r="M75" i="1"/>
  <c r="Q75" i="1"/>
  <c r="N76" i="1"/>
  <c r="K77" i="1"/>
  <c r="O77" i="1"/>
  <c r="L78" i="1"/>
  <c r="P78" i="1"/>
  <c r="M79" i="1"/>
  <c r="Q79" i="1"/>
  <c r="N80" i="1"/>
  <c r="K81" i="1"/>
  <c r="O81" i="1"/>
  <c r="L82" i="1"/>
  <c r="P82" i="1"/>
  <c r="M83" i="1"/>
  <c r="Q83" i="1"/>
  <c r="N84" i="1"/>
  <c r="K85" i="1"/>
  <c r="O85" i="1"/>
  <c r="L86" i="1"/>
  <c r="P86" i="1"/>
  <c r="M87" i="1"/>
  <c r="Q87" i="1"/>
  <c r="N88" i="1"/>
  <c r="K89" i="1"/>
  <c r="O89" i="1"/>
  <c r="L90" i="1"/>
  <c r="P90" i="1"/>
  <c r="M91" i="1"/>
  <c r="Q91" i="1"/>
  <c r="N92" i="1"/>
  <c r="K93" i="1"/>
  <c r="O93" i="1"/>
  <c r="L94" i="1"/>
  <c r="P94" i="1"/>
  <c r="M95" i="1"/>
  <c r="Q95" i="1"/>
  <c r="N96" i="1"/>
  <c r="K97" i="1"/>
  <c r="O97" i="1"/>
  <c r="L98" i="1"/>
  <c r="P98" i="1"/>
  <c r="M99" i="1"/>
  <c r="Q99" i="1"/>
  <c r="N100" i="1"/>
  <c r="K101" i="1"/>
  <c r="O101" i="1"/>
  <c r="L102" i="1"/>
  <c r="P102" i="1"/>
  <c r="M103" i="1"/>
  <c r="Q103" i="1"/>
  <c r="N104" i="1"/>
  <c r="K105" i="1"/>
  <c r="O105" i="1"/>
  <c r="L106" i="1"/>
  <c r="P106" i="1"/>
  <c r="M107" i="1"/>
  <c r="Q107" i="1"/>
  <c r="N108" i="1"/>
  <c r="K109" i="1"/>
  <c r="O109" i="1"/>
  <c r="L110" i="1"/>
  <c r="P110" i="1"/>
  <c r="M111" i="1"/>
  <c r="Q111" i="1"/>
  <c r="N112" i="1"/>
  <c r="K113" i="1"/>
  <c r="O113" i="1"/>
  <c r="L114" i="1"/>
  <c r="P114" i="1"/>
  <c r="M115" i="1"/>
  <c r="Q115" i="1"/>
  <c r="N116" i="1"/>
  <c r="K117" i="1"/>
  <c r="O117" i="1"/>
  <c r="L118" i="1"/>
  <c r="P118" i="1"/>
  <c r="M119" i="1"/>
  <c r="Q119" i="1"/>
  <c r="N120" i="1"/>
  <c r="K121" i="1"/>
  <c r="O121" i="1"/>
  <c r="L122" i="1"/>
  <c r="P122" i="1"/>
  <c r="M123" i="1"/>
  <c r="Q3" i="1"/>
  <c r="L6" i="1"/>
  <c r="N8" i="1"/>
  <c r="P10" i="1"/>
  <c r="K13" i="1"/>
  <c r="M15" i="1"/>
  <c r="O17" i="1"/>
  <c r="Q19" i="1"/>
  <c r="L22" i="1"/>
  <c r="N24" i="1"/>
  <c r="P26" i="1"/>
  <c r="K29" i="1"/>
  <c r="M31" i="1"/>
  <c r="O33" i="1"/>
  <c r="Q34" i="1"/>
  <c r="N36" i="1"/>
  <c r="L38" i="1"/>
  <c r="N39" i="1"/>
  <c r="K41" i="1"/>
  <c r="P42" i="1"/>
  <c r="K44" i="1"/>
  <c r="O45" i="1"/>
  <c r="M47" i="1"/>
  <c r="O48" i="1"/>
  <c r="O49" i="1"/>
  <c r="P50" i="1"/>
  <c r="O51" i="1"/>
  <c r="M52" i="1"/>
  <c r="L53" i="1"/>
  <c r="Q53" i="1"/>
  <c r="O54" i="1"/>
  <c r="N55" i="1"/>
  <c r="L56" i="1"/>
  <c r="Q56" i="1"/>
  <c r="P57" i="1"/>
  <c r="N58" i="1"/>
  <c r="L59" i="1"/>
  <c r="K60" i="1"/>
  <c r="P60" i="1"/>
  <c r="N61" i="1"/>
  <c r="M62" i="1"/>
  <c r="K63" i="1"/>
  <c r="P63" i="1"/>
  <c r="O64" i="1"/>
  <c r="M65" i="1"/>
  <c r="K66" i="1"/>
  <c r="Q66" i="1"/>
  <c r="O67" i="1"/>
  <c r="M68" i="1"/>
  <c r="L69" i="1"/>
  <c r="Q69" i="1"/>
  <c r="O70" i="1"/>
  <c r="N71" i="1"/>
  <c r="L72" i="1"/>
  <c r="Q72" i="1"/>
  <c r="P73" i="1"/>
  <c r="N74" i="1"/>
  <c r="L75" i="1"/>
  <c r="K76" i="1"/>
  <c r="P76" i="1"/>
  <c r="N77" i="1"/>
  <c r="M78" i="1"/>
  <c r="K79" i="1"/>
  <c r="P79" i="1"/>
  <c r="O80" i="1"/>
  <c r="M81" i="1"/>
  <c r="K82" i="1"/>
  <c r="Q82" i="1"/>
  <c r="O83" i="1"/>
  <c r="M84" i="1"/>
  <c r="L85" i="1"/>
  <c r="Q85" i="1"/>
  <c r="O86" i="1"/>
  <c r="N87" i="1"/>
  <c r="L88" i="1"/>
  <c r="Q88" i="1"/>
  <c r="P89" i="1"/>
  <c r="N90" i="1"/>
  <c r="L91" i="1"/>
  <c r="K92" i="1"/>
  <c r="P92" i="1"/>
  <c r="N93" i="1"/>
  <c r="M94" i="1"/>
  <c r="K95" i="1"/>
  <c r="P95" i="1"/>
  <c r="K4" i="1"/>
  <c r="M6" i="1"/>
  <c r="O8" i="1"/>
  <c r="Q10" i="1"/>
  <c r="L13" i="1"/>
  <c r="N15" i="1"/>
  <c r="P17" i="1"/>
  <c r="K20" i="1"/>
  <c r="M22" i="1"/>
  <c r="O24" i="1"/>
  <c r="Q26" i="1"/>
  <c r="L29" i="1"/>
  <c r="N31" i="1"/>
  <c r="P33" i="1"/>
  <c r="M35" i="1"/>
  <c r="K37" i="1"/>
  <c r="M38" i="1"/>
  <c r="Q39" i="1"/>
  <c r="O41" i="1"/>
  <c r="Q42" i="1"/>
  <c r="N44" i="1"/>
  <c r="L46" i="1"/>
  <c r="N47" i="1"/>
  <c r="P48" i="1"/>
  <c r="Q49" i="1"/>
  <c r="K5" i="1"/>
  <c r="O9" i="1"/>
  <c r="L14" i="1"/>
  <c r="P18" i="1"/>
  <c r="M23" i="1"/>
  <c r="Q27" i="1"/>
  <c r="N32" i="1"/>
  <c r="Q35" i="1"/>
  <c r="P38" i="1"/>
  <c r="P41" i="1"/>
  <c r="K45" i="1"/>
  <c r="Q47" i="1"/>
  <c r="L50" i="1"/>
  <c r="N51" i="1"/>
  <c r="O52" i="1"/>
  <c r="N53" i="1"/>
  <c r="N54" i="1"/>
  <c r="O55" i="1"/>
  <c r="O56" i="1"/>
  <c r="N57" i="1"/>
  <c r="O58" i="1"/>
  <c r="O59" i="1"/>
  <c r="O60" i="1"/>
  <c r="P61" i="1"/>
  <c r="O62" i="1"/>
  <c r="O63" i="1"/>
  <c r="P64" i="1"/>
  <c r="P65" i="1"/>
  <c r="O66" i="1"/>
  <c r="P67" i="1"/>
  <c r="P68" i="1"/>
  <c r="P69" i="1"/>
  <c r="Q70" i="1"/>
  <c r="P71" i="1"/>
  <c r="P72" i="1"/>
  <c r="Q73" i="1"/>
  <c r="Q74" i="1"/>
  <c r="P75" i="1"/>
  <c r="Q76" i="1"/>
  <c r="Q77" i="1"/>
  <c r="Q78" i="1"/>
  <c r="K80" i="1"/>
  <c r="Q80" i="1"/>
  <c r="Q81" i="1"/>
  <c r="K83" i="1"/>
  <c r="K84" i="1"/>
  <c r="Q84" i="1"/>
  <c r="K86" i="1"/>
  <c r="K87" i="1"/>
  <c r="K88" i="1"/>
  <c r="L89" i="1"/>
  <c r="K90" i="1"/>
  <c r="K91" i="1"/>
  <c r="L92" i="1"/>
  <c r="L93" i="1"/>
  <c r="K94" i="1"/>
  <c r="L5" i="1"/>
  <c r="P9" i="1"/>
  <c r="M14" i="1"/>
  <c r="Q18" i="1"/>
  <c r="N23" i="1"/>
  <c r="K28" i="1"/>
  <c r="O32" i="1"/>
  <c r="K36" i="1"/>
  <c r="M39" i="1"/>
  <c r="L42" i="1"/>
  <c r="L45" i="1"/>
  <c r="N48" i="1"/>
  <c r="M50" i="1"/>
  <c r="P51" i="1"/>
  <c r="P52" i="1"/>
  <c r="P53" i="1"/>
  <c r="Q54" i="1"/>
  <c r="P55" i="1"/>
  <c r="P56" i="1"/>
  <c r="Q57" i="1"/>
  <c r="Q58" i="1"/>
  <c r="P59" i="1"/>
  <c r="Q60" i="1"/>
  <c r="Q61" i="1"/>
  <c r="Q62" i="1"/>
  <c r="K64" i="1"/>
  <c r="Q64" i="1"/>
  <c r="Q65" i="1"/>
  <c r="K67" i="1"/>
  <c r="K68" i="1"/>
  <c r="Q68" i="1"/>
  <c r="K70" i="1"/>
  <c r="K71" i="1"/>
  <c r="K72" i="1"/>
  <c r="L73" i="1"/>
  <c r="K74" i="1"/>
  <c r="K75" i="1"/>
  <c r="L76" i="1"/>
  <c r="L77" i="1"/>
  <c r="K78" i="1"/>
  <c r="L79" i="1"/>
  <c r="L80" i="1"/>
  <c r="L81" i="1"/>
  <c r="M82" i="1"/>
  <c r="L83" i="1"/>
  <c r="L84" i="1"/>
  <c r="M85" i="1"/>
  <c r="M86" i="1"/>
  <c r="L87" i="1"/>
  <c r="M88" i="1"/>
  <c r="M89" i="1"/>
  <c r="M90" i="1"/>
  <c r="N91" i="1"/>
  <c r="M92" i="1"/>
  <c r="M93" i="1"/>
  <c r="N94" i="1"/>
  <c r="N95" i="1"/>
  <c r="M96" i="1"/>
  <c r="L97" i="1"/>
  <c r="Q97" i="1"/>
  <c r="O98" i="1"/>
  <c r="N99" i="1"/>
  <c r="L100" i="1"/>
  <c r="Q100" i="1"/>
  <c r="P101" i="1"/>
  <c r="N102" i="1"/>
  <c r="L103" i="1"/>
  <c r="K104" i="1"/>
  <c r="P104" i="1"/>
  <c r="N105" i="1"/>
  <c r="M106" i="1"/>
  <c r="K107" i="1"/>
  <c r="P107" i="1"/>
  <c r="O108" i="1"/>
  <c r="M109" i="1"/>
  <c r="K110" i="1"/>
  <c r="Q110" i="1"/>
  <c r="O111" i="1"/>
  <c r="M112" i="1"/>
  <c r="L113" i="1"/>
  <c r="Q113" i="1"/>
  <c r="O114" i="1"/>
  <c r="N115" i="1"/>
  <c r="L116" i="1"/>
  <c r="Q116" i="1"/>
  <c r="P117" i="1"/>
  <c r="N118" i="1"/>
  <c r="L119" i="1"/>
  <c r="K120" i="1"/>
  <c r="P120" i="1"/>
  <c r="N121" i="1"/>
  <c r="M122" i="1"/>
  <c r="K123" i="1"/>
  <c r="P123" i="1"/>
  <c r="M124" i="1"/>
  <c r="Q124" i="1"/>
  <c r="N125" i="1"/>
  <c r="K126" i="1"/>
  <c r="O126" i="1"/>
  <c r="L127" i="1"/>
  <c r="P127" i="1"/>
  <c r="M128" i="1"/>
  <c r="Q128" i="1"/>
  <c r="N129" i="1"/>
  <c r="K130" i="1"/>
  <c r="O130" i="1"/>
  <c r="L131" i="1"/>
  <c r="P131" i="1"/>
  <c r="M132" i="1"/>
  <c r="Q132" i="1"/>
  <c r="N133" i="1"/>
  <c r="K134" i="1"/>
  <c r="O134" i="1"/>
  <c r="L135" i="1"/>
  <c r="P135" i="1"/>
  <c r="M136" i="1"/>
  <c r="Q136" i="1"/>
  <c r="N137" i="1"/>
  <c r="K138" i="1"/>
  <c r="O138" i="1"/>
  <c r="L139" i="1"/>
  <c r="P139" i="1"/>
  <c r="M140" i="1"/>
  <c r="Q140" i="1"/>
  <c r="N141" i="1"/>
  <c r="K142" i="1"/>
  <c r="O142" i="1"/>
  <c r="L143" i="1"/>
  <c r="P143" i="1"/>
  <c r="M144" i="1"/>
  <c r="Q144" i="1"/>
  <c r="N145" i="1"/>
  <c r="K146" i="1"/>
  <c r="O146" i="1"/>
  <c r="L147" i="1"/>
  <c r="P147" i="1"/>
  <c r="M148" i="1"/>
  <c r="Q148" i="1"/>
  <c r="N149" i="1"/>
  <c r="K150" i="1"/>
  <c r="O150" i="1"/>
  <c r="L151" i="1"/>
  <c r="P151" i="1"/>
  <c r="M152" i="1"/>
  <c r="Q152" i="1"/>
  <c r="N153" i="1"/>
  <c r="K154" i="1"/>
  <c r="O154" i="1"/>
  <c r="L155" i="1"/>
  <c r="P155" i="1"/>
  <c r="M156" i="1"/>
  <c r="Q156" i="1"/>
  <c r="N157" i="1"/>
  <c r="K158" i="1"/>
  <c r="O158" i="1"/>
  <c r="L159" i="1"/>
  <c r="P159" i="1"/>
  <c r="M160" i="1"/>
  <c r="Q160" i="1"/>
  <c r="N161" i="1"/>
  <c r="K162" i="1"/>
  <c r="O162" i="1"/>
  <c r="L163" i="1"/>
  <c r="P163" i="1"/>
  <c r="M164" i="1"/>
  <c r="Q164" i="1"/>
  <c r="N165" i="1"/>
  <c r="K166" i="1"/>
  <c r="O166" i="1"/>
  <c r="L167" i="1"/>
  <c r="P167" i="1"/>
  <c r="M168" i="1"/>
  <c r="Q168" i="1"/>
  <c r="N169" i="1"/>
  <c r="K170" i="1"/>
  <c r="O170" i="1"/>
  <c r="L171" i="1"/>
  <c r="P171" i="1"/>
  <c r="M172" i="1"/>
  <c r="Q172" i="1"/>
  <c r="N173" i="1"/>
  <c r="K174" i="1"/>
  <c r="O174" i="1"/>
  <c r="L175" i="1"/>
  <c r="P175" i="1"/>
  <c r="M176" i="1"/>
  <c r="Q176" i="1"/>
  <c r="N177" i="1"/>
  <c r="K178" i="1"/>
  <c r="O178" i="1"/>
  <c r="L179" i="1"/>
  <c r="P179" i="1"/>
  <c r="M180" i="1"/>
  <c r="Q180" i="1"/>
  <c r="N181" i="1"/>
  <c r="K182" i="1"/>
  <c r="O182" i="1"/>
  <c r="L183" i="1"/>
  <c r="P183" i="1"/>
  <c r="M184" i="1"/>
  <c r="Q184" i="1"/>
  <c r="N185" i="1"/>
  <c r="K186" i="1"/>
  <c r="O186" i="1"/>
  <c r="L187" i="1"/>
  <c r="P187" i="1"/>
  <c r="M188" i="1"/>
  <c r="Q188" i="1"/>
  <c r="N189" i="1"/>
  <c r="K190" i="1"/>
  <c r="O190" i="1"/>
  <c r="L191" i="1"/>
  <c r="P191" i="1"/>
  <c r="M192" i="1"/>
  <c r="Q192" i="1"/>
  <c r="N193" i="1"/>
  <c r="K194" i="1"/>
  <c r="O194" i="1"/>
  <c r="L195" i="1"/>
  <c r="P195" i="1"/>
  <c r="M196" i="1"/>
  <c r="Q196" i="1"/>
  <c r="N197" i="1"/>
  <c r="K198" i="1"/>
  <c r="O198" i="1"/>
  <c r="L199" i="1"/>
  <c r="P199" i="1"/>
  <c r="M200" i="1"/>
  <c r="Q200" i="1"/>
  <c r="N201" i="1"/>
  <c r="K202" i="1"/>
  <c r="O202" i="1"/>
  <c r="L203" i="1"/>
  <c r="P203" i="1"/>
  <c r="M204" i="1"/>
  <c r="Q204" i="1"/>
  <c r="N205" i="1"/>
  <c r="K206" i="1"/>
  <c r="O206" i="1"/>
  <c r="L207" i="1"/>
  <c r="P207" i="1"/>
  <c r="M208" i="1"/>
  <c r="Q208" i="1"/>
  <c r="N209" i="1"/>
  <c r="K210" i="1"/>
  <c r="O210" i="1"/>
  <c r="L211" i="1"/>
  <c r="P211" i="1"/>
  <c r="M212" i="1"/>
  <c r="Q212" i="1"/>
  <c r="N213" i="1"/>
  <c r="K214" i="1"/>
  <c r="O214" i="1"/>
  <c r="L215" i="1"/>
  <c r="P215" i="1"/>
  <c r="M216" i="1"/>
  <c r="Q216" i="1"/>
  <c r="N217" i="1"/>
  <c r="K218" i="1"/>
  <c r="O218" i="1"/>
  <c r="L219" i="1"/>
  <c r="P219" i="1"/>
  <c r="M220" i="1"/>
  <c r="Q220" i="1"/>
  <c r="N221" i="1"/>
  <c r="K222" i="1"/>
  <c r="O222" i="1"/>
  <c r="L223" i="1"/>
  <c r="P223" i="1"/>
  <c r="M224" i="1"/>
  <c r="Q224" i="1"/>
  <c r="N225" i="1"/>
  <c r="K226" i="1"/>
  <c r="O226" i="1"/>
  <c r="L227" i="1"/>
  <c r="P227" i="1"/>
  <c r="M228" i="1"/>
  <c r="Q228" i="1"/>
  <c r="N229" i="1"/>
  <c r="K230" i="1"/>
  <c r="O230" i="1"/>
  <c r="L231" i="1"/>
  <c r="P231" i="1"/>
  <c r="M232" i="1"/>
  <c r="Q232" i="1"/>
  <c r="N233" i="1"/>
  <c r="K234" i="1"/>
  <c r="O234" i="1"/>
  <c r="L235" i="1"/>
  <c r="P235" i="1"/>
  <c r="M236" i="1"/>
  <c r="Q236" i="1"/>
  <c r="N237" i="1"/>
  <c r="K238" i="1"/>
  <c r="O238" i="1"/>
  <c r="L239" i="1"/>
  <c r="P239" i="1"/>
  <c r="M240" i="1"/>
  <c r="Q240" i="1"/>
  <c r="N241" i="1"/>
  <c r="K242" i="1"/>
  <c r="O242" i="1"/>
  <c r="L243" i="1"/>
  <c r="P243" i="1"/>
  <c r="M244" i="1"/>
  <c r="Q244" i="1"/>
  <c r="N245" i="1"/>
  <c r="K246" i="1"/>
  <c r="O246" i="1"/>
  <c r="L247" i="1"/>
  <c r="P247" i="1"/>
  <c r="M248" i="1"/>
  <c r="Q248" i="1"/>
  <c r="N249" i="1"/>
  <c r="K250" i="1"/>
  <c r="O250" i="1"/>
  <c r="L251" i="1"/>
  <c r="P251" i="1"/>
  <c r="M252" i="1"/>
  <c r="Q252" i="1"/>
  <c r="N253" i="1"/>
  <c r="K254" i="1"/>
  <c r="O254" i="1"/>
  <c r="L255" i="1"/>
  <c r="P255" i="1"/>
  <c r="M256" i="1"/>
  <c r="Q256" i="1"/>
  <c r="N257" i="1"/>
  <c r="K258" i="1"/>
  <c r="O258" i="1"/>
  <c r="L259" i="1"/>
  <c r="P259" i="1"/>
  <c r="M260" i="1"/>
  <c r="Q260" i="1"/>
  <c r="N261" i="1"/>
  <c r="K262" i="1"/>
  <c r="O262" i="1"/>
  <c r="L263" i="1"/>
  <c r="P263" i="1"/>
  <c r="M264" i="1"/>
  <c r="Q264" i="1"/>
  <c r="M7" i="1"/>
  <c r="N16" i="1"/>
  <c r="O25" i="1"/>
  <c r="L34" i="1"/>
  <c r="N40" i="1"/>
  <c r="M46" i="1"/>
  <c r="Q50" i="1"/>
  <c r="Q52" i="1"/>
  <c r="K55" i="1"/>
  <c r="L57" i="1"/>
  <c r="K59" i="1"/>
  <c r="L61" i="1"/>
  <c r="L63" i="1"/>
  <c r="L65" i="1"/>
  <c r="L67" i="1"/>
  <c r="M69" i="1"/>
  <c r="L71" i="1"/>
  <c r="M73" i="1"/>
  <c r="N75" i="1"/>
  <c r="M77" i="1"/>
  <c r="N79" i="1"/>
  <c r="N81" i="1"/>
  <c r="N83" i="1"/>
  <c r="N85" i="1"/>
  <c r="O87" i="1"/>
  <c r="N89" i="1"/>
  <c r="O91" i="1"/>
  <c r="P93" i="1"/>
  <c r="L95" i="1"/>
  <c r="O96" i="1"/>
  <c r="N97" i="1"/>
  <c r="N98" i="1"/>
  <c r="O99" i="1"/>
  <c r="O100" i="1"/>
  <c r="N101" i="1"/>
  <c r="O102" i="1"/>
  <c r="O103" i="1"/>
  <c r="O104" i="1"/>
  <c r="P105" i="1"/>
  <c r="O106" i="1"/>
  <c r="O107" i="1"/>
  <c r="P108" i="1"/>
  <c r="P109" i="1"/>
  <c r="O110" i="1"/>
  <c r="P111" i="1"/>
  <c r="P112" i="1"/>
  <c r="P113" i="1"/>
  <c r="Q114" i="1"/>
  <c r="P115" i="1"/>
  <c r="P116" i="1"/>
  <c r="Q117" i="1"/>
  <c r="Q118" i="1"/>
  <c r="P119" i="1"/>
  <c r="Q120" i="1"/>
  <c r="Q121" i="1"/>
  <c r="Q122" i="1"/>
  <c r="Q123" i="1"/>
  <c r="O124" i="1"/>
  <c r="M125" i="1"/>
  <c r="L126" i="1"/>
  <c r="Q126" i="1"/>
  <c r="O127" i="1"/>
  <c r="N128" i="1"/>
  <c r="L129" i="1"/>
  <c r="Q129" i="1"/>
  <c r="P130" i="1"/>
  <c r="N131" i="1"/>
  <c r="L132" i="1"/>
  <c r="K133" i="1"/>
  <c r="P133" i="1"/>
  <c r="N134" i="1"/>
  <c r="M135" i="1"/>
  <c r="K136" i="1"/>
  <c r="P136" i="1"/>
  <c r="O137" i="1"/>
  <c r="M138" i="1"/>
  <c r="K139" i="1"/>
  <c r="Q139" i="1"/>
  <c r="O140" i="1"/>
  <c r="M141" i="1"/>
  <c r="L142" i="1"/>
  <c r="Q142" i="1"/>
  <c r="O143" i="1"/>
  <c r="N144" i="1"/>
  <c r="L145" i="1"/>
  <c r="Q145" i="1"/>
  <c r="P146" i="1"/>
  <c r="N147" i="1"/>
  <c r="L148" i="1"/>
  <c r="K149" i="1"/>
  <c r="P149" i="1"/>
  <c r="N150" i="1"/>
  <c r="M151" i="1"/>
  <c r="K152" i="1"/>
  <c r="P152" i="1"/>
  <c r="O153" i="1"/>
  <c r="M154" i="1"/>
  <c r="K155" i="1"/>
  <c r="Q155" i="1"/>
  <c r="O156" i="1"/>
  <c r="M157" i="1"/>
  <c r="L158" i="1"/>
  <c r="Q158" i="1"/>
  <c r="O159" i="1"/>
  <c r="N160" i="1"/>
  <c r="L161" i="1"/>
  <c r="Q161" i="1"/>
  <c r="P162" i="1"/>
  <c r="N163" i="1"/>
  <c r="L164" i="1"/>
  <c r="K165" i="1"/>
  <c r="P165" i="1"/>
  <c r="N166" i="1"/>
  <c r="M167" i="1"/>
  <c r="K168" i="1"/>
  <c r="P168" i="1"/>
  <c r="N7" i="1"/>
  <c r="O16" i="1"/>
  <c r="P25" i="1"/>
  <c r="P34" i="1"/>
  <c r="O40" i="1"/>
  <c r="P46" i="1"/>
  <c r="K51" i="1"/>
  <c r="M53" i="1"/>
  <c r="L55" i="1"/>
  <c r="M57" i="1"/>
  <c r="N59" i="1"/>
  <c r="M61" i="1"/>
  <c r="N63" i="1"/>
  <c r="N65" i="1"/>
  <c r="N67" i="1"/>
  <c r="N69" i="1"/>
  <c r="O71" i="1"/>
  <c r="N73" i="1"/>
  <c r="O75" i="1"/>
  <c r="P77" i="1"/>
  <c r="O79" i="1"/>
  <c r="P81" i="1"/>
  <c r="P83" i="1"/>
  <c r="P85" i="1"/>
  <c r="P87" i="1"/>
  <c r="Q89" i="1"/>
  <c r="P91" i="1"/>
  <c r="Q93" i="1"/>
  <c r="O95" i="1"/>
  <c r="P96" i="1"/>
  <c r="P97" i="1"/>
  <c r="Q98" i="1"/>
  <c r="P99" i="1"/>
  <c r="P100" i="1"/>
  <c r="Q101" i="1"/>
  <c r="Q102" i="1"/>
  <c r="P103" i="1"/>
  <c r="Q104" i="1"/>
  <c r="Q105" i="1"/>
  <c r="Q106" i="1"/>
  <c r="K108" i="1"/>
  <c r="Q108" i="1"/>
  <c r="Q109" i="1"/>
  <c r="K111" i="1"/>
  <c r="K112" i="1"/>
  <c r="Q112" i="1"/>
  <c r="K114" i="1"/>
  <c r="K115" i="1"/>
  <c r="K116" i="1"/>
  <c r="L117" i="1"/>
  <c r="K118" i="1"/>
  <c r="K119" i="1"/>
  <c r="L120" i="1"/>
  <c r="L121" i="1"/>
  <c r="K122" i="1"/>
  <c r="L123" i="1"/>
  <c r="K124" i="1"/>
  <c r="P124" i="1"/>
  <c r="O125" i="1"/>
  <c r="M126" i="1"/>
  <c r="K127" i="1"/>
  <c r="Q127" i="1"/>
  <c r="O128" i="1"/>
  <c r="M129" i="1"/>
  <c r="L130" i="1"/>
  <c r="Q130" i="1"/>
  <c r="O131" i="1"/>
  <c r="N132" i="1"/>
  <c r="L133" i="1"/>
  <c r="Q133" i="1"/>
  <c r="P134" i="1"/>
  <c r="N135" i="1"/>
  <c r="L136" i="1"/>
  <c r="K137" i="1"/>
  <c r="P137" i="1"/>
  <c r="N138" i="1"/>
  <c r="M139" i="1"/>
  <c r="K140" i="1"/>
  <c r="P140" i="1"/>
  <c r="O141" i="1"/>
  <c r="M142" i="1"/>
  <c r="K143" i="1"/>
  <c r="Q143" i="1"/>
  <c r="O144" i="1"/>
  <c r="M145" i="1"/>
  <c r="L146" i="1"/>
  <c r="Q146" i="1"/>
  <c r="O147" i="1"/>
  <c r="N148" i="1"/>
  <c r="L149" i="1"/>
  <c r="Q149" i="1"/>
  <c r="P150" i="1"/>
  <c r="N151" i="1"/>
  <c r="L152" i="1"/>
  <c r="K153" i="1"/>
  <c r="P153" i="1"/>
  <c r="N154" i="1"/>
  <c r="M155" i="1"/>
  <c r="K156" i="1"/>
  <c r="P156" i="1"/>
  <c r="O157" i="1"/>
  <c r="M158" i="1"/>
  <c r="K159" i="1"/>
  <c r="Q159" i="1"/>
  <c r="O160" i="1"/>
  <c r="M161" i="1"/>
  <c r="L162" i="1"/>
  <c r="Q162" i="1"/>
  <c r="O163" i="1"/>
  <c r="N164" i="1"/>
  <c r="L165" i="1"/>
  <c r="Q165" i="1"/>
  <c r="P166" i="1"/>
  <c r="N167" i="1"/>
  <c r="L168" i="1"/>
  <c r="K169" i="1"/>
  <c r="P169" i="1"/>
  <c r="N170" i="1"/>
  <c r="M171" i="1"/>
  <c r="K172" i="1"/>
  <c r="P172" i="1"/>
  <c r="O173" i="1"/>
  <c r="M174" i="1"/>
  <c r="K175" i="1"/>
  <c r="Q175" i="1"/>
  <c r="O176" i="1"/>
  <c r="M177" i="1"/>
  <c r="L178" i="1"/>
  <c r="Q178" i="1"/>
  <c r="O179" i="1"/>
  <c r="N180" i="1"/>
  <c r="L181" i="1"/>
  <c r="Q181" i="1"/>
  <c r="P182" i="1"/>
  <c r="N183" i="1"/>
  <c r="L184" i="1"/>
  <c r="K185" i="1"/>
  <c r="P185" i="1"/>
  <c r="N186" i="1"/>
  <c r="M187" i="1"/>
  <c r="K188" i="1"/>
  <c r="P188" i="1"/>
  <c r="O189" i="1"/>
  <c r="M190" i="1"/>
  <c r="K191" i="1"/>
  <c r="Q191" i="1"/>
  <c r="O192" i="1"/>
  <c r="M193" i="1"/>
  <c r="L194" i="1"/>
  <c r="Q194" i="1"/>
  <c r="O195" i="1"/>
  <c r="N196" i="1"/>
  <c r="L197" i="1"/>
  <c r="Q197" i="1"/>
  <c r="P198" i="1"/>
  <c r="N199" i="1"/>
  <c r="L200" i="1"/>
  <c r="K201" i="1"/>
  <c r="P201" i="1"/>
  <c r="N202" i="1"/>
  <c r="M203" i="1"/>
  <c r="K204" i="1"/>
  <c r="P204" i="1"/>
  <c r="O205" i="1"/>
  <c r="M206" i="1"/>
  <c r="K207" i="1"/>
  <c r="Q207" i="1"/>
  <c r="O208" i="1"/>
  <c r="M209" i="1"/>
  <c r="L210" i="1"/>
  <c r="Q210" i="1"/>
  <c r="O211" i="1"/>
  <c r="N212" i="1"/>
  <c r="L213" i="1"/>
  <c r="Q213" i="1"/>
  <c r="P214" i="1"/>
  <c r="N215" i="1"/>
  <c r="L216" i="1"/>
  <c r="K217" i="1"/>
  <c r="P217" i="1"/>
  <c r="N218" i="1"/>
  <c r="M219" i="1"/>
  <c r="K220" i="1"/>
  <c r="P220" i="1"/>
  <c r="O221" i="1"/>
  <c r="M222" i="1"/>
  <c r="K223" i="1"/>
  <c r="Q223" i="1"/>
  <c r="O224" i="1"/>
  <c r="M225" i="1"/>
  <c r="L226" i="1"/>
  <c r="Q226" i="1"/>
  <c r="O227" i="1"/>
  <c r="N228" i="1"/>
  <c r="L229" i="1"/>
  <c r="Q229" i="1"/>
  <c r="P230" i="1"/>
  <c r="N231" i="1"/>
  <c r="L232" i="1"/>
  <c r="K233" i="1"/>
  <c r="P233" i="1"/>
  <c r="N234" i="1"/>
  <c r="M235" i="1"/>
  <c r="K236" i="1"/>
  <c r="P236" i="1"/>
  <c r="O237" i="1"/>
  <c r="M238" i="1"/>
  <c r="K239" i="1"/>
  <c r="Q239" i="1"/>
  <c r="O240" i="1"/>
  <c r="M241" i="1"/>
  <c r="L242" i="1"/>
  <c r="Q242" i="1"/>
  <c r="O243" i="1"/>
  <c r="N244" i="1"/>
  <c r="L245" i="1"/>
  <c r="Q245" i="1"/>
  <c r="P246" i="1"/>
  <c r="N247" i="1"/>
  <c r="L248" i="1"/>
  <c r="K249" i="1"/>
  <c r="P249" i="1"/>
  <c r="N250" i="1"/>
  <c r="M251" i="1"/>
  <c r="K252" i="1"/>
  <c r="P252" i="1"/>
  <c r="O253" i="1"/>
  <c r="M254" i="1"/>
  <c r="K255" i="1"/>
  <c r="Q255" i="1"/>
  <c r="O256" i="1"/>
  <c r="M257" i="1"/>
  <c r="L258" i="1"/>
  <c r="Q258" i="1"/>
  <c r="O259" i="1"/>
  <c r="N260" i="1"/>
  <c r="L261" i="1"/>
  <c r="Q261" i="1"/>
  <c r="P262" i="1"/>
  <c r="N263" i="1"/>
  <c r="L264" i="1"/>
  <c r="K265" i="1"/>
  <c r="O265" i="1"/>
  <c r="L266" i="1"/>
  <c r="P266" i="1"/>
  <c r="M267" i="1"/>
  <c r="Q267" i="1"/>
  <c r="N268" i="1"/>
  <c r="K269" i="1"/>
  <c r="O269" i="1"/>
  <c r="L270" i="1"/>
  <c r="P270" i="1"/>
  <c r="M271" i="1"/>
  <c r="Q271" i="1"/>
  <c r="N272" i="1"/>
  <c r="K273" i="1"/>
  <c r="O273" i="1"/>
  <c r="L274" i="1"/>
  <c r="P274" i="1"/>
  <c r="M275" i="1"/>
  <c r="Q275" i="1"/>
  <c r="N276" i="1"/>
  <c r="K277" i="1"/>
  <c r="O277" i="1"/>
  <c r="L278" i="1"/>
  <c r="P278" i="1"/>
  <c r="M279" i="1"/>
  <c r="Q279" i="1"/>
  <c r="N280" i="1"/>
  <c r="K281" i="1"/>
  <c r="O281" i="1"/>
  <c r="L282" i="1"/>
  <c r="P282" i="1"/>
  <c r="M283" i="1"/>
  <c r="Q283" i="1"/>
  <c r="N284" i="1"/>
  <c r="K285" i="1"/>
  <c r="O285" i="1"/>
  <c r="L286" i="1"/>
  <c r="P286" i="1"/>
  <c r="M287" i="1"/>
  <c r="Q287" i="1"/>
  <c r="N288" i="1"/>
  <c r="K289" i="1"/>
  <c r="O289" i="1"/>
  <c r="L290" i="1"/>
  <c r="P290" i="1"/>
  <c r="M291" i="1"/>
  <c r="Q291" i="1"/>
  <c r="N292" i="1"/>
  <c r="K293" i="1"/>
  <c r="O293" i="1"/>
  <c r="L294" i="1"/>
  <c r="P294" i="1"/>
  <c r="M295" i="1"/>
  <c r="Q295" i="1"/>
  <c r="N296" i="1"/>
  <c r="K297" i="1"/>
  <c r="O297" i="1"/>
  <c r="L298" i="1"/>
  <c r="P298" i="1"/>
  <c r="M299" i="1"/>
  <c r="Q299" i="1"/>
  <c r="N300" i="1"/>
  <c r="K301" i="1"/>
  <c r="O301" i="1"/>
  <c r="L302" i="1"/>
  <c r="P302" i="1"/>
  <c r="M303" i="1"/>
  <c r="Q303" i="1"/>
  <c r="N304" i="1"/>
  <c r="K305" i="1"/>
  <c r="O305" i="1"/>
  <c r="L306" i="1"/>
  <c r="P306" i="1"/>
  <c r="M307" i="1"/>
  <c r="Q307" i="1"/>
  <c r="N308" i="1"/>
  <c r="K309" i="1"/>
  <c r="O309" i="1"/>
  <c r="L310" i="1"/>
  <c r="P310" i="1"/>
  <c r="M311" i="1"/>
  <c r="Q311" i="1"/>
  <c r="N312" i="1"/>
  <c r="K313" i="1"/>
  <c r="O313" i="1"/>
  <c r="L314" i="1"/>
  <c r="P314" i="1"/>
  <c r="M315" i="1"/>
  <c r="Q315" i="1"/>
  <c r="N316" i="1"/>
  <c r="K317" i="1"/>
  <c r="O317" i="1"/>
  <c r="L318" i="1"/>
  <c r="P318" i="1"/>
  <c r="M319" i="1"/>
  <c r="Q319" i="1"/>
  <c r="N320" i="1"/>
  <c r="K321" i="1"/>
  <c r="O321" i="1"/>
  <c r="L322" i="1"/>
  <c r="P322" i="1"/>
  <c r="M323" i="1"/>
  <c r="Q323" i="1"/>
  <c r="N324" i="1"/>
  <c r="K325" i="1"/>
  <c r="O325" i="1"/>
  <c r="L326" i="1"/>
  <c r="P326" i="1"/>
  <c r="M327" i="1"/>
  <c r="Q327" i="1"/>
  <c r="N328" i="1"/>
  <c r="K329" i="1"/>
  <c r="O329" i="1"/>
  <c r="L330" i="1"/>
  <c r="P330" i="1"/>
  <c r="M331" i="1"/>
  <c r="Q331" i="1"/>
  <c r="N332" i="1"/>
  <c r="K333" i="1"/>
  <c r="O333" i="1"/>
  <c r="L334" i="1"/>
  <c r="P334" i="1"/>
  <c r="M335" i="1"/>
  <c r="Q335" i="1"/>
  <c r="N336" i="1"/>
  <c r="K337" i="1"/>
  <c r="O337" i="1"/>
  <c r="L338" i="1"/>
  <c r="P338" i="1"/>
  <c r="M339" i="1"/>
  <c r="Q339" i="1"/>
  <c r="N340" i="1"/>
  <c r="K341" i="1"/>
  <c r="O341" i="1"/>
  <c r="L342" i="1"/>
  <c r="P342" i="1"/>
  <c r="M343" i="1"/>
  <c r="Q343" i="1"/>
  <c r="N344" i="1"/>
  <c r="K345" i="1"/>
  <c r="O345" i="1"/>
  <c r="L346" i="1"/>
  <c r="P346" i="1"/>
  <c r="M347" i="1"/>
  <c r="Q347" i="1"/>
  <c r="N348" i="1"/>
  <c r="K349" i="1"/>
  <c r="O349" i="1"/>
  <c r="L350" i="1"/>
  <c r="P350" i="1"/>
  <c r="M351" i="1"/>
  <c r="Q351" i="1"/>
  <c r="N352" i="1"/>
  <c r="K353" i="1"/>
  <c r="O353" i="1"/>
  <c r="L354" i="1"/>
  <c r="P354" i="1"/>
  <c r="M355" i="1"/>
  <c r="Q355" i="1"/>
  <c r="N356" i="1"/>
  <c r="K357" i="1"/>
  <c r="O357" i="1"/>
  <c r="L358" i="1"/>
  <c r="P358" i="1"/>
  <c r="M359" i="1"/>
  <c r="Q359" i="1"/>
  <c r="N360" i="1"/>
  <c r="K361" i="1"/>
  <c r="O361" i="1"/>
  <c r="L362" i="1"/>
  <c r="P362" i="1"/>
  <c r="M363" i="1"/>
  <c r="Q363" i="1"/>
  <c r="N364" i="1"/>
  <c r="K365" i="1"/>
  <c r="O365" i="1"/>
  <c r="L366" i="1"/>
  <c r="P366" i="1"/>
  <c r="M367" i="1"/>
  <c r="Q367" i="1"/>
  <c r="N368" i="1"/>
  <c r="K369" i="1"/>
  <c r="O369" i="1"/>
  <c r="L370" i="1"/>
  <c r="P370" i="1"/>
  <c r="M371" i="1"/>
  <c r="Q371" i="1"/>
  <c r="N372" i="1"/>
  <c r="K373" i="1"/>
  <c r="O373" i="1"/>
  <c r="L374" i="1"/>
  <c r="P374" i="1"/>
  <c r="M375" i="1"/>
  <c r="Q375" i="1"/>
  <c r="N376" i="1"/>
  <c r="K377" i="1"/>
  <c r="O377" i="1"/>
  <c r="L378" i="1"/>
  <c r="P378" i="1"/>
  <c r="M379" i="1"/>
  <c r="Q379" i="1"/>
  <c r="N380" i="1"/>
  <c r="K381" i="1"/>
  <c r="O381" i="1"/>
  <c r="L382" i="1"/>
  <c r="P382" i="1"/>
  <c r="M383" i="1"/>
  <c r="Q383" i="1"/>
  <c r="N384" i="1"/>
  <c r="K385" i="1"/>
  <c r="O385" i="1"/>
  <c r="L386" i="1"/>
  <c r="P386" i="1"/>
  <c r="M387" i="1"/>
  <c r="Q387" i="1"/>
  <c r="N388" i="1"/>
  <c r="K389" i="1"/>
  <c r="O389" i="1"/>
  <c r="L390" i="1"/>
  <c r="P390" i="1"/>
  <c r="M391" i="1"/>
  <c r="Q391" i="1"/>
  <c r="N392" i="1"/>
  <c r="K393" i="1"/>
  <c r="O393" i="1"/>
  <c r="L394" i="1"/>
  <c r="P394" i="1"/>
  <c r="M395" i="1"/>
  <c r="Q395" i="1"/>
  <c r="N396" i="1"/>
  <c r="K397" i="1"/>
  <c r="O397" i="1"/>
  <c r="L398" i="1"/>
  <c r="P398" i="1"/>
  <c r="M399" i="1"/>
  <c r="Q399" i="1"/>
  <c r="N400" i="1"/>
  <c r="K401" i="1"/>
  <c r="O401" i="1"/>
  <c r="L402" i="1"/>
  <c r="P402" i="1"/>
  <c r="M403" i="1"/>
  <c r="Q403" i="1"/>
  <c r="N404" i="1"/>
  <c r="K405" i="1"/>
  <c r="O405" i="1"/>
  <c r="L406" i="1"/>
  <c r="P406" i="1"/>
  <c r="M407" i="1"/>
  <c r="Q407" i="1"/>
  <c r="N408" i="1"/>
  <c r="K409" i="1"/>
  <c r="O409" i="1"/>
  <c r="L410" i="1"/>
  <c r="P410" i="1"/>
  <c r="M411" i="1"/>
  <c r="Q411" i="1"/>
  <c r="N412" i="1"/>
  <c r="K413" i="1"/>
  <c r="O413" i="1"/>
  <c r="L414" i="1"/>
  <c r="P414" i="1"/>
  <c r="M415" i="1"/>
  <c r="Q415" i="1"/>
  <c r="N416" i="1"/>
  <c r="K417" i="1"/>
  <c r="O417" i="1"/>
  <c r="L418" i="1"/>
  <c r="P418" i="1"/>
  <c r="M419" i="1"/>
  <c r="Q419" i="1"/>
  <c r="N420" i="1"/>
  <c r="K421" i="1"/>
  <c r="O421" i="1"/>
  <c r="L422" i="1"/>
  <c r="P422" i="1"/>
  <c r="M423" i="1"/>
  <c r="Q423" i="1"/>
  <c r="N424" i="1"/>
  <c r="K425" i="1"/>
  <c r="O425" i="1"/>
  <c r="L426" i="1"/>
  <c r="P426" i="1"/>
  <c r="M427" i="1"/>
  <c r="Q427" i="1"/>
  <c r="N428" i="1"/>
  <c r="K429" i="1"/>
  <c r="O429" i="1"/>
  <c r="L430" i="1"/>
  <c r="P430" i="1"/>
  <c r="M431" i="1"/>
  <c r="Q431" i="1"/>
  <c r="N432" i="1"/>
  <c r="K433" i="1"/>
  <c r="O433" i="1"/>
  <c r="L434" i="1"/>
  <c r="P434" i="1"/>
  <c r="M435" i="1"/>
  <c r="Q435" i="1"/>
  <c r="N436" i="1"/>
  <c r="K437" i="1"/>
  <c r="O437" i="1"/>
  <c r="L438" i="1"/>
  <c r="P438" i="1"/>
  <c r="M439" i="1"/>
  <c r="Q439" i="1"/>
  <c r="N440" i="1"/>
  <c r="K441" i="1"/>
  <c r="O441" i="1"/>
  <c r="L442" i="1"/>
  <c r="P442" i="1"/>
  <c r="M443" i="1"/>
  <c r="Q443" i="1"/>
  <c r="N444" i="1"/>
  <c r="K445" i="1"/>
  <c r="O445" i="1"/>
  <c r="L446" i="1"/>
  <c r="P446" i="1"/>
  <c r="M447" i="1"/>
  <c r="Q447" i="1"/>
  <c r="N448" i="1"/>
  <c r="K449" i="1"/>
  <c r="O449" i="1"/>
  <c r="L450" i="1"/>
  <c r="P450" i="1"/>
  <c r="M451" i="1"/>
  <c r="Q451" i="1"/>
  <c r="N452" i="1"/>
  <c r="K453" i="1"/>
  <c r="O453" i="1"/>
  <c r="L454" i="1"/>
  <c r="P454" i="1"/>
  <c r="M455" i="1"/>
  <c r="Q455" i="1"/>
  <c r="N456" i="1"/>
  <c r="K457" i="1"/>
  <c r="O457" i="1"/>
  <c r="L458" i="1"/>
  <c r="P458" i="1"/>
  <c r="M459" i="1"/>
  <c r="Q459" i="1"/>
  <c r="N460" i="1"/>
  <c r="K461" i="1"/>
  <c r="O461" i="1"/>
  <c r="L462" i="1"/>
  <c r="P462" i="1"/>
  <c r="M463" i="1"/>
  <c r="Q463" i="1"/>
  <c r="N464" i="1"/>
  <c r="K465" i="1"/>
  <c r="O465" i="1"/>
  <c r="L466" i="1"/>
  <c r="P466" i="1"/>
  <c r="M467" i="1"/>
  <c r="Q467" i="1"/>
  <c r="N468" i="1"/>
  <c r="K469" i="1"/>
  <c r="O469" i="1"/>
  <c r="L470" i="1"/>
  <c r="P470" i="1"/>
  <c r="M471" i="1"/>
  <c r="Q471" i="1"/>
  <c r="N472" i="1"/>
  <c r="K473" i="1"/>
  <c r="O473" i="1"/>
  <c r="L474" i="1"/>
  <c r="P474" i="1"/>
  <c r="M475" i="1"/>
  <c r="Q475" i="1"/>
  <c r="N476" i="1"/>
  <c r="K477" i="1"/>
  <c r="O477" i="1"/>
  <c r="L478" i="1"/>
  <c r="P478" i="1"/>
  <c r="M479" i="1"/>
  <c r="Q479" i="1"/>
  <c r="N480" i="1"/>
  <c r="K481" i="1"/>
  <c r="O481" i="1"/>
  <c r="L482" i="1"/>
  <c r="P482" i="1"/>
  <c r="M483" i="1"/>
  <c r="Q483" i="1"/>
  <c r="N484" i="1"/>
  <c r="K485" i="1"/>
  <c r="O485" i="1"/>
  <c r="L486" i="1"/>
  <c r="P486" i="1"/>
  <c r="M487" i="1"/>
  <c r="Q487" i="1"/>
  <c r="N488" i="1"/>
  <c r="K489" i="1"/>
  <c r="O489" i="1"/>
  <c r="L490" i="1"/>
  <c r="P490" i="1"/>
  <c r="M491" i="1"/>
  <c r="Q491" i="1"/>
  <c r="N492" i="1"/>
  <c r="K493" i="1"/>
  <c r="O493" i="1"/>
  <c r="L494" i="1"/>
  <c r="P494" i="1"/>
  <c r="M495" i="1"/>
  <c r="Q495" i="1"/>
  <c r="N496" i="1"/>
  <c r="K497" i="1"/>
  <c r="O497" i="1"/>
  <c r="L498" i="1"/>
  <c r="P498" i="1"/>
  <c r="M499" i="1"/>
  <c r="Q499" i="1"/>
  <c r="N500" i="1"/>
  <c r="K501" i="1"/>
  <c r="O501" i="1"/>
  <c r="L502" i="1"/>
  <c r="P502" i="1"/>
  <c r="M503" i="1"/>
  <c r="Q503" i="1"/>
  <c r="N504" i="1"/>
  <c r="K505" i="1"/>
  <c r="O505" i="1"/>
  <c r="L506" i="1"/>
  <c r="P506" i="1"/>
  <c r="M507" i="1"/>
  <c r="Q507" i="1"/>
  <c r="N508" i="1"/>
  <c r="K509" i="1"/>
  <c r="O509" i="1"/>
  <c r="L510" i="1"/>
  <c r="P510" i="1"/>
  <c r="M511" i="1"/>
  <c r="Q511" i="1"/>
  <c r="N512" i="1"/>
  <c r="K513" i="1"/>
  <c r="O513" i="1"/>
  <c r="L514" i="1"/>
  <c r="P514" i="1"/>
  <c r="M515" i="1"/>
  <c r="Q515" i="1"/>
  <c r="N516" i="1"/>
  <c r="Q11" i="1"/>
  <c r="L30" i="1"/>
  <c r="M43" i="1"/>
  <c r="K52" i="1"/>
  <c r="K56" i="1"/>
  <c r="L60" i="1"/>
  <c r="L64" i="1"/>
  <c r="L68" i="1"/>
  <c r="M72" i="1"/>
  <c r="M76" i="1"/>
  <c r="M80" i="1"/>
  <c r="O84" i="1"/>
  <c r="O88" i="1"/>
  <c r="O92" i="1"/>
  <c r="K96" i="1"/>
  <c r="K98" i="1"/>
  <c r="K100" i="1"/>
  <c r="K102" i="1"/>
  <c r="L104" i="1"/>
  <c r="K106" i="1"/>
  <c r="L108" i="1"/>
  <c r="M110" i="1"/>
  <c r="L112" i="1"/>
  <c r="M114" i="1"/>
  <c r="M116" i="1"/>
  <c r="M118" i="1"/>
  <c r="M120" i="1"/>
  <c r="N122" i="1"/>
  <c r="L124" i="1"/>
  <c r="P125" i="1"/>
  <c r="M127" i="1"/>
  <c r="P128" i="1"/>
  <c r="M130" i="1"/>
  <c r="Q131" i="1"/>
  <c r="M133" i="1"/>
  <c r="Q134" i="1"/>
  <c r="N136" i="1"/>
  <c r="Q137" i="1"/>
  <c r="N139" i="1"/>
  <c r="K141" i="1"/>
  <c r="N142" i="1"/>
  <c r="K144" i="1"/>
  <c r="O145" i="1"/>
  <c r="K147" i="1"/>
  <c r="O148" i="1"/>
  <c r="L150" i="1"/>
  <c r="O151" i="1"/>
  <c r="L153" i="1"/>
  <c r="P154" i="1"/>
  <c r="L156" i="1"/>
  <c r="P157" i="1"/>
  <c r="M159" i="1"/>
  <c r="P160" i="1"/>
  <c r="M162" i="1"/>
  <c r="Q163" i="1"/>
  <c r="M165" i="1"/>
  <c r="Q166" i="1"/>
  <c r="N168" i="1"/>
  <c r="O169" i="1"/>
  <c r="P170" i="1"/>
  <c r="O171" i="1"/>
  <c r="O172" i="1"/>
  <c r="P173" i="1"/>
  <c r="P174" i="1"/>
  <c r="O175" i="1"/>
  <c r="P176" i="1"/>
  <c r="P177" i="1"/>
  <c r="P178" i="1"/>
  <c r="Q179" i="1"/>
  <c r="P180" i="1"/>
  <c r="P181" i="1"/>
  <c r="Q182" i="1"/>
  <c r="Q183" i="1"/>
  <c r="P184" i="1"/>
  <c r="Q185" i="1"/>
  <c r="Q186" i="1"/>
  <c r="Q187" i="1"/>
  <c r="K189" i="1"/>
  <c r="Q189" i="1"/>
  <c r="Q190" i="1"/>
  <c r="K192" i="1"/>
  <c r="K193" i="1"/>
  <c r="Q193" i="1"/>
  <c r="K195" i="1"/>
  <c r="K196" i="1"/>
  <c r="K197" i="1"/>
  <c r="L198" i="1"/>
  <c r="K199" i="1"/>
  <c r="K200" i="1"/>
  <c r="L201" i="1"/>
  <c r="L202" i="1"/>
  <c r="K203" i="1"/>
  <c r="L204" i="1"/>
  <c r="L205" i="1"/>
  <c r="L206" i="1"/>
  <c r="M207" i="1"/>
  <c r="L208" i="1"/>
  <c r="L209" i="1"/>
  <c r="M210" i="1"/>
  <c r="M211" i="1"/>
  <c r="L212" i="1"/>
  <c r="M213" i="1"/>
  <c r="M214" i="1"/>
  <c r="M215" i="1"/>
  <c r="N216" i="1"/>
  <c r="M217" i="1"/>
  <c r="M218" i="1"/>
  <c r="N219" i="1"/>
  <c r="N220" i="1"/>
  <c r="M221" i="1"/>
  <c r="N222" i="1"/>
  <c r="N223" i="1"/>
  <c r="N224" i="1"/>
  <c r="O225" i="1"/>
  <c r="N226" i="1"/>
  <c r="N227" i="1"/>
  <c r="O228" i="1"/>
  <c r="O229" i="1"/>
  <c r="N230" i="1"/>
  <c r="O231" i="1"/>
  <c r="O232" i="1"/>
  <c r="O233" i="1"/>
  <c r="P234" i="1"/>
  <c r="O235" i="1"/>
  <c r="O236" i="1"/>
  <c r="P237" i="1"/>
  <c r="P238" i="1"/>
  <c r="O239" i="1"/>
  <c r="P240" i="1"/>
  <c r="P241" i="1"/>
  <c r="P242" i="1"/>
  <c r="Q243" i="1"/>
  <c r="P244" i="1"/>
  <c r="P245" i="1"/>
  <c r="Q246" i="1"/>
  <c r="Q247" i="1"/>
  <c r="P248" i="1"/>
  <c r="Q249" i="1"/>
  <c r="Q250" i="1"/>
  <c r="Q251" i="1"/>
  <c r="K253" i="1"/>
  <c r="Q253" i="1"/>
  <c r="Q254" i="1"/>
  <c r="K256" i="1"/>
  <c r="K257" i="1"/>
  <c r="Q257" i="1"/>
  <c r="K259" i="1"/>
  <c r="K260" i="1"/>
  <c r="K261" i="1"/>
  <c r="L262" i="1"/>
  <c r="K263" i="1"/>
  <c r="K264" i="1"/>
  <c r="L265" i="1"/>
  <c r="Q265" i="1"/>
  <c r="O266" i="1"/>
  <c r="N267" i="1"/>
  <c r="L268" i="1"/>
  <c r="Q268" i="1"/>
  <c r="P269" i="1"/>
  <c r="N270" i="1"/>
  <c r="L271" i="1"/>
  <c r="K272" i="1"/>
  <c r="P272" i="1"/>
  <c r="N273" i="1"/>
  <c r="M274" i="1"/>
  <c r="K275" i="1"/>
  <c r="P275" i="1"/>
  <c r="O276" i="1"/>
  <c r="M277" i="1"/>
  <c r="K278" i="1"/>
  <c r="K12" i="1"/>
  <c r="M30" i="1"/>
  <c r="Q43" i="1"/>
  <c r="L52" i="1"/>
  <c r="M56" i="1"/>
  <c r="M60" i="1"/>
  <c r="M64" i="1"/>
  <c r="O68" i="1"/>
  <c r="O72" i="1"/>
  <c r="O76" i="1"/>
  <c r="P80" i="1"/>
  <c r="P84" i="1"/>
  <c r="P88" i="1"/>
  <c r="Q92" i="1"/>
  <c r="L96" i="1"/>
  <c r="M98" i="1"/>
  <c r="M100" i="1"/>
  <c r="M102" i="1"/>
  <c r="M104" i="1"/>
  <c r="N106" i="1"/>
  <c r="M108" i="1"/>
  <c r="N110" i="1"/>
  <c r="O112" i="1"/>
  <c r="N114" i="1"/>
  <c r="O116" i="1"/>
  <c r="O118" i="1"/>
  <c r="O120" i="1"/>
  <c r="O122" i="1"/>
  <c r="N124" i="1"/>
  <c r="Q125" i="1"/>
  <c r="N127" i="1"/>
  <c r="K129" i="1"/>
  <c r="N130" i="1"/>
  <c r="K132" i="1"/>
  <c r="O133" i="1"/>
  <c r="K135" i="1"/>
  <c r="O136" i="1"/>
  <c r="L138" i="1"/>
  <c r="O139" i="1"/>
  <c r="L141" i="1"/>
  <c r="P142" i="1"/>
  <c r="L144" i="1"/>
  <c r="P145" i="1"/>
  <c r="M147" i="1"/>
  <c r="P148" i="1"/>
  <c r="M150" i="1"/>
  <c r="Q151" i="1"/>
  <c r="M153" i="1"/>
  <c r="Q154" i="1"/>
  <c r="N156" i="1"/>
  <c r="Q157" i="1"/>
  <c r="N159" i="1"/>
  <c r="K161" i="1"/>
  <c r="N162" i="1"/>
  <c r="K164" i="1"/>
  <c r="O165" i="1"/>
  <c r="K167" i="1"/>
  <c r="O168" i="1"/>
  <c r="Q169" i="1"/>
  <c r="Q170" i="1"/>
  <c r="Q171" i="1"/>
  <c r="K173" i="1"/>
  <c r="Q173" i="1"/>
  <c r="Q174" i="1"/>
  <c r="K176" i="1"/>
  <c r="K177" i="1"/>
  <c r="Q177" i="1"/>
  <c r="K179" i="1"/>
  <c r="K180" i="1"/>
  <c r="K181" i="1"/>
  <c r="L182" i="1"/>
  <c r="K183" i="1"/>
  <c r="K184" i="1"/>
  <c r="L185" i="1"/>
  <c r="L186" i="1"/>
  <c r="K187" i="1"/>
  <c r="L188" i="1"/>
  <c r="L189" i="1"/>
  <c r="L190" i="1"/>
  <c r="M191" i="1"/>
  <c r="L192" i="1"/>
  <c r="L193" i="1"/>
  <c r="M194" i="1"/>
  <c r="M195" i="1"/>
  <c r="L196" i="1"/>
  <c r="M197" i="1"/>
  <c r="M198" i="1"/>
  <c r="M199" i="1"/>
  <c r="N200" i="1"/>
  <c r="M201" i="1"/>
  <c r="M202" i="1"/>
  <c r="N203" i="1"/>
  <c r="N204" i="1"/>
  <c r="M205" i="1"/>
  <c r="N206" i="1"/>
  <c r="N207" i="1"/>
  <c r="N208" i="1"/>
  <c r="O209" i="1"/>
  <c r="N210" i="1"/>
  <c r="N211" i="1"/>
  <c r="O212" i="1"/>
  <c r="O213" i="1"/>
  <c r="N214" i="1"/>
  <c r="O215" i="1"/>
  <c r="K21" i="1"/>
  <c r="L49" i="1"/>
  <c r="K58" i="1"/>
  <c r="M66" i="1"/>
  <c r="M74" i="1"/>
  <c r="N82" i="1"/>
  <c r="O90" i="1"/>
  <c r="Q96" i="1"/>
  <c r="L101" i="1"/>
  <c r="L105" i="1"/>
  <c r="L109" i="1"/>
  <c r="M113" i="1"/>
  <c r="M117" i="1"/>
  <c r="M121" i="1"/>
  <c r="K125" i="1"/>
  <c r="K128" i="1"/>
  <c r="K131" i="1"/>
  <c r="L134" i="1"/>
  <c r="L137" i="1"/>
  <c r="L140" i="1"/>
  <c r="M143" i="1"/>
  <c r="M146" i="1"/>
  <c r="M149" i="1"/>
  <c r="N152" i="1"/>
  <c r="N155" i="1"/>
  <c r="N158" i="1"/>
  <c r="O161" i="1"/>
  <c r="O164" i="1"/>
  <c r="O167" i="1"/>
  <c r="L170" i="1"/>
  <c r="L172" i="1"/>
  <c r="L174" i="1"/>
  <c r="L176" i="1"/>
  <c r="M178" i="1"/>
  <c r="L180" i="1"/>
  <c r="M182" i="1"/>
  <c r="N184" i="1"/>
  <c r="M186" i="1"/>
  <c r="N188" i="1"/>
  <c r="N190" i="1"/>
  <c r="N192" i="1"/>
  <c r="N194" i="1"/>
  <c r="O196" i="1"/>
  <c r="N198" i="1"/>
  <c r="O200" i="1"/>
  <c r="P202" i="1"/>
  <c r="O204" i="1"/>
  <c r="P206" i="1"/>
  <c r="P208" i="1"/>
  <c r="P210" i="1"/>
  <c r="P212" i="1"/>
  <c r="Q214" i="1"/>
  <c r="O216" i="1"/>
  <c r="Q217" i="1"/>
  <c r="K219" i="1"/>
  <c r="O220" i="1"/>
  <c r="Q221" i="1"/>
  <c r="M223" i="1"/>
  <c r="P224" i="1"/>
  <c r="Q225" i="1"/>
  <c r="M227" i="1"/>
  <c r="P228" i="1"/>
  <c r="L230" i="1"/>
  <c r="M231" i="1"/>
  <c r="P232" i="1"/>
  <c r="L234" i="1"/>
  <c r="N235" i="1"/>
  <c r="K237" i="1"/>
  <c r="L238" i="1"/>
  <c r="N239" i="1"/>
  <c r="K241" i="1"/>
  <c r="M242" i="1"/>
  <c r="N243" i="1"/>
  <c r="K245" i="1"/>
  <c r="M246" i="1"/>
  <c r="O247" i="1"/>
  <c r="L249" i="1"/>
  <c r="M250" i="1"/>
  <c r="O251" i="1"/>
  <c r="L253" i="1"/>
  <c r="N254" i="1"/>
  <c r="O255" i="1"/>
  <c r="L257" i="1"/>
  <c r="N258" i="1"/>
  <c r="Q259" i="1"/>
  <c r="M261" i="1"/>
  <c r="N262" i="1"/>
  <c r="Q263" i="1"/>
  <c r="M265" i="1"/>
  <c r="M266" i="1"/>
  <c r="L267" i="1"/>
  <c r="M268" i="1"/>
  <c r="M269" i="1"/>
  <c r="M270" i="1"/>
  <c r="N271" i="1"/>
  <c r="M272" i="1"/>
  <c r="M273" i="1"/>
  <c r="N274" i="1"/>
  <c r="N275" i="1"/>
  <c r="M276" i="1"/>
  <c r="N277" i="1"/>
  <c r="N278" i="1"/>
  <c r="L279" i="1"/>
  <c r="K280" i="1"/>
  <c r="P280" i="1"/>
  <c r="N281" i="1"/>
  <c r="M282" i="1"/>
  <c r="K283" i="1"/>
  <c r="P283" i="1"/>
  <c r="O284" i="1"/>
  <c r="M285" i="1"/>
  <c r="K286" i="1"/>
  <c r="Q286" i="1"/>
  <c r="O287" i="1"/>
  <c r="M288" i="1"/>
  <c r="L289" i="1"/>
  <c r="Q289" i="1"/>
  <c r="O290" i="1"/>
  <c r="N291" i="1"/>
  <c r="L21" i="1"/>
  <c r="M49" i="1"/>
  <c r="M58" i="1"/>
  <c r="N66" i="1"/>
  <c r="O74" i="1"/>
  <c r="O82" i="1"/>
  <c r="Q90" i="1"/>
  <c r="M97" i="1"/>
  <c r="M101" i="1"/>
  <c r="M105" i="1"/>
  <c r="N109" i="1"/>
  <c r="N113" i="1"/>
  <c r="N117" i="1"/>
  <c r="P121" i="1"/>
  <c r="L125" i="1"/>
  <c r="L128" i="1"/>
  <c r="M131" i="1"/>
  <c r="M134" i="1"/>
  <c r="M137" i="1"/>
  <c r="N140" i="1"/>
  <c r="N143" i="1"/>
  <c r="N146" i="1"/>
  <c r="O149" i="1"/>
  <c r="O152" i="1"/>
  <c r="O155" i="1"/>
  <c r="P158" i="1"/>
  <c r="P161" i="1"/>
  <c r="P164" i="1"/>
  <c r="Q167" i="1"/>
  <c r="M170" i="1"/>
  <c r="N172" i="1"/>
  <c r="N174" i="1"/>
  <c r="N176" i="1"/>
  <c r="N178" i="1"/>
  <c r="O180" i="1"/>
  <c r="N182" i="1"/>
  <c r="O184" i="1"/>
  <c r="P186" i="1"/>
  <c r="O188" i="1"/>
  <c r="P190" i="1"/>
  <c r="P192" i="1"/>
  <c r="P194" i="1"/>
  <c r="P196" i="1"/>
  <c r="Q198" i="1"/>
  <c r="L37" i="1"/>
  <c r="K54" i="1"/>
  <c r="K62" i="1"/>
  <c r="M70" i="1"/>
  <c r="N78" i="1"/>
  <c r="N86" i="1"/>
  <c r="O94" i="1"/>
  <c r="K99" i="1"/>
  <c r="K103" i="1"/>
  <c r="L107" i="1"/>
  <c r="L111" i="1"/>
  <c r="L115" i="1"/>
  <c r="N119" i="1"/>
  <c r="N123" i="1"/>
  <c r="N126" i="1"/>
  <c r="O129" i="1"/>
  <c r="O132" i="1"/>
  <c r="O135" i="1"/>
  <c r="P138" i="1"/>
  <c r="P141" i="1"/>
  <c r="P144" i="1"/>
  <c r="Q147" i="1"/>
  <c r="Q150" i="1"/>
  <c r="Q153" i="1"/>
  <c r="K157" i="1"/>
  <c r="K160" i="1"/>
  <c r="K163" i="1"/>
  <c r="L166" i="1"/>
  <c r="L169" i="1"/>
  <c r="K171" i="1"/>
  <c r="L173" i="1"/>
  <c r="M175" i="1"/>
  <c r="L177" i="1"/>
  <c r="M179" i="1"/>
  <c r="M181" i="1"/>
  <c r="M183" i="1"/>
  <c r="M185" i="1"/>
  <c r="N187" i="1"/>
  <c r="M189" i="1"/>
  <c r="N191" i="1"/>
  <c r="O193" i="1"/>
  <c r="N195" i="1"/>
  <c r="O197" i="1"/>
  <c r="O199" i="1"/>
  <c r="O201" i="1"/>
  <c r="O203" i="1"/>
  <c r="P205" i="1"/>
  <c r="O207" i="1"/>
  <c r="P209" i="1"/>
  <c r="Q211" i="1"/>
  <c r="P213" i="1"/>
  <c r="Q215" i="1"/>
  <c r="L217" i="1"/>
  <c r="P218" i="1"/>
  <c r="Q219" i="1"/>
  <c r="L221" i="1"/>
  <c r="P222" i="1"/>
  <c r="K224" i="1"/>
  <c r="L225" i="1"/>
  <c r="P226" i="1"/>
  <c r="K228" i="1"/>
  <c r="M229" i="1"/>
  <c r="Q230" i="1"/>
  <c r="K232" i="1"/>
  <c r="M233" i="1"/>
  <c r="Q234" i="1"/>
  <c r="L236" i="1"/>
  <c r="M237" i="1"/>
  <c r="Q238" i="1"/>
  <c r="L240" i="1"/>
  <c r="O241" i="1"/>
  <c r="K243" i="1"/>
  <c r="L244" i="1"/>
  <c r="O245" i="1"/>
  <c r="K247" i="1"/>
  <c r="N248" i="1"/>
  <c r="O249" i="1"/>
  <c r="K251" i="1"/>
  <c r="N252" i="1"/>
  <c r="P253" i="1"/>
  <c r="M255" i="1"/>
  <c r="N256" i="1"/>
  <c r="P257" i="1"/>
  <c r="M259" i="1"/>
  <c r="O260" i="1"/>
  <c r="O37" i="1"/>
  <c r="O78" i="1"/>
  <c r="N103" i="1"/>
  <c r="O119" i="1"/>
  <c r="P132" i="1"/>
  <c r="K145" i="1"/>
  <c r="L157" i="1"/>
  <c r="M169" i="1"/>
  <c r="O177" i="1"/>
  <c r="O185" i="1"/>
  <c r="P193" i="1"/>
  <c r="P200" i="1"/>
  <c r="K205" i="1"/>
  <c r="K209" i="1"/>
  <c r="K213" i="1"/>
  <c r="P216" i="1"/>
  <c r="O219" i="1"/>
  <c r="L222" i="1"/>
  <c r="K225" i="1"/>
  <c r="Q227" i="1"/>
  <c r="M230" i="1"/>
  <c r="L233" i="1"/>
  <c r="Q235" i="1"/>
  <c r="N238" i="1"/>
  <c r="L241" i="1"/>
  <c r="K244" i="1"/>
  <c r="N246" i="1"/>
  <c r="M249" i="1"/>
  <c r="L252" i="1"/>
  <c r="P254" i="1"/>
  <c r="O257" i="1"/>
  <c r="L260" i="1"/>
  <c r="M262" i="1"/>
  <c r="N264" i="1"/>
  <c r="P265" i="1"/>
  <c r="K267" i="1"/>
  <c r="O268" i="1"/>
  <c r="Q269" i="1"/>
  <c r="K271" i="1"/>
  <c r="O272" i="1"/>
  <c r="Q273" i="1"/>
  <c r="L275" i="1"/>
  <c r="P276" i="1"/>
  <c r="Q277" i="1"/>
  <c r="K279" i="1"/>
  <c r="L280" i="1"/>
  <c r="L281" i="1"/>
  <c r="K282" i="1"/>
  <c r="L283" i="1"/>
  <c r="L284" i="1"/>
  <c r="L285" i="1"/>
  <c r="M286" i="1"/>
  <c r="L287" i="1"/>
  <c r="L288" i="1"/>
  <c r="M289" i="1"/>
  <c r="M290" i="1"/>
  <c r="L291" i="1"/>
  <c r="L292" i="1"/>
  <c r="Q292" i="1"/>
  <c r="P293" i="1"/>
  <c r="N294" i="1"/>
  <c r="L295" i="1"/>
  <c r="K296" i="1"/>
  <c r="P296" i="1"/>
  <c r="N297" i="1"/>
  <c r="M298" i="1"/>
  <c r="K299" i="1"/>
  <c r="P299" i="1"/>
  <c r="O300" i="1"/>
  <c r="M301" i="1"/>
  <c r="K302" i="1"/>
  <c r="Q302" i="1"/>
  <c r="O303" i="1"/>
  <c r="M304" i="1"/>
  <c r="L305" i="1"/>
  <c r="Q305" i="1"/>
  <c r="O306" i="1"/>
  <c r="N307" i="1"/>
  <c r="L308" i="1"/>
  <c r="Q308" i="1"/>
  <c r="P309" i="1"/>
  <c r="N310" i="1"/>
  <c r="L311" i="1"/>
  <c r="K312" i="1"/>
  <c r="P312" i="1"/>
  <c r="N313" i="1"/>
  <c r="M314" i="1"/>
  <c r="K315" i="1"/>
  <c r="P315" i="1"/>
  <c r="O316" i="1"/>
  <c r="M317" i="1"/>
  <c r="K318" i="1"/>
  <c r="Q318" i="1"/>
  <c r="O319" i="1"/>
  <c r="M320" i="1"/>
  <c r="L321" i="1"/>
  <c r="Q321" i="1"/>
  <c r="O322" i="1"/>
  <c r="N323" i="1"/>
  <c r="L324" i="1"/>
  <c r="Q324" i="1"/>
  <c r="P325" i="1"/>
  <c r="N326" i="1"/>
  <c r="L327" i="1"/>
  <c r="K328" i="1"/>
  <c r="P328" i="1"/>
  <c r="N329" i="1"/>
  <c r="M330" i="1"/>
  <c r="K331" i="1"/>
  <c r="P331" i="1"/>
  <c r="O332" i="1"/>
  <c r="M333" i="1"/>
  <c r="K334" i="1"/>
  <c r="Q334" i="1"/>
  <c r="O335" i="1"/>
  <c r="M336" i="1"/>
  <c r="L337" i="1"/>
  <c r="Q337" i="1"/>
  <c r="O338" i="1"/>
  <c r="N339" i="1"/>
  <c r="L340" i="1"/>
  <c r="Q340" i="1"/>
  <c r="P341" i="1"/>
  <c r="N342" i="1"/>
  <c r="L343" i="1"/>
  <c r="K344" i="1"/>
  <c r="P344" i="1"/>
  <c r="N345" i="1"/>
  <c r="M346" i="1"/>
  <c r="K347" i="1"/>
  <c r="P347" i="1"/>
  <c r="O348" i="1"/>
  <c r="M349" i="1"/>
  <c r="K350" i="1"/>
  <c r="Q350" i="1"/>
  <c r="O351" i="1"/>
  <c r="M352" i="1"/>
  <c r="L353" i="1"/>
  <c r="Q353" i="1"/>
  <c r="O354" i="1"/>
  <c r="N355" i="1"/>
  <c r="L356" i="1"/>
  <c r="Q356" i="1"/>
  <c r="P357" i="1"/>
  <c r="N358" i="1"/>
  <c r="L359" i="1"/>
  <c r="K360" i="1"/>
  <c r="P360" i="1"/>
  <c r="N361" i="1"/>
  <c r="M362" i="1"/>
  <c r="K363" i="1"/>
  <c r="P363" i="1"/>
  <c r="O364" i="1"/>
  <c r="M365" i="1"/>
  <c r="K366" i="1"/>
  <c r="Q366" i="1"/>
  <c r="O367" i="1"/>
  <c r="M368" i="1"/>
  <c r="L369" i="1"/>
  <c r="Q369" i="1"/>
  <c r="O370" i="1"/>
  <c r="N371" i="1"/>
  <c r="L372" i="1"/>
  <c r="Q372" i="1"/>
  <c r="P373" i="1"/>
  <c r="N374" i="1"/>
  <c r="L375" i="1"/>
  <c r="K376" i="1"/>
  <c r="P376" i="1"/>
  <c r="N377" i="1"/>
  <c r="M378" i="1"/>
  <c r="K379" i="1"/>
  <c r="M54" i="1"/>
  <c r="Q86" i="1"/>
  <c r="N107" i="1"/>
  <c r="O123" i="1"/>
  <c r="Q135" i="1"/>
  <c r="K148" i="1"/>
  <c r="L160" i="1"/>
  <c r="N171" i="1"/>
  <c r="N179" i="1"/>
  <c r="O187" i="1"/>
  <c r="Q195" i="1"/>
  <c r="Q201" i="1"/>
  <c r="Q205" i="1"/>
  <c r="Q209" i="1"/>
  <c r="L214" i="1"/>
  <c r="O217" i="1"/>
  <c r="N62" i="1"/>
  <c r="Q94" i="1"/>
  <c r="N111" i="1"/>
  <c r="P126" i="1"/>
  <c r="Q138" i="1"/>
  <c r="K151" i="1"/>
  <c r="M163" i="1"/>
  <c r="M173" i="1"/>
  <c r="O181" i="1"/>
  <c r="P189" i="1"/>
  <c r="P197" i="1"/>
  <c r="Q202" i="1"/>
  <c r="Q206" i="1"/>
  <c r="K211" i="1"/>
  <c r="K215" i="1"/>
  <c r="L218" i="1"/>
  <c r="K221" i="1"/>
  <c r="O223" i="1"/>
  <c r="M226" i="1"/>
  <c r="K229" i="1"/>
  <c r="Q231" i="1"/>
  <c r="M234" i="1"/>
  <c r="L237" i="1"/>
  <c r="K240" i="1"/>
  <c r="N242" i="1"/>
  <c r="M245" i="1"/>
  <c r="K248" i="1"/>
  <c r="P250" i="1"/>
  <c r="M253" i="1"/>
  <c r="L256" i="1"/>
  <c r="P258" i="1"/>
  <c r="O261" i="1"/>
  <c r="M263" i="1"/>
  <c r="P264" i="1"/>
  <c r="N266" i="1"/>
  <c r="P267" i="1"/>
  <c r="L269" i="1"/>
  <c r="O270" i="1"/>
  <c r="P271" i="1"/>
  <c r="L273" i="1"/>
  <c r="O274" i="1"/>
  <c r="K276" i="1"/>
  <c r="L277" i="1"/>
  <c r="O278" i="1"/>
  <c r="O279" i="1"/>
  <c r="O280" i="1"/>
  <c r="P281" i="1"/>
  <c r="O282" i="1"/>
  <c r="O283" i="1"/>
  <c r="P284" i="1"/>
  <c r="P285" i="1"/>
  <c r="O286" i="1"/>
  <c r="P287" i="1"/>
  <c r="P288" i="1"/>
  <c r="P289" i="1"/>
  <c r="Q290" i="1"/>
  <c r="P291" i="1"/>
  <c r="O292" i="1"/>
  <c r="M293" i="1"/>
  <c r="K294" i="1"/>
  <c r="Q294" i="1"/>
  <c r="O295" i="1"/>
  <c r="M296" i="1"/>
  <c r="L297" i="1"/>
  <c r="Q297" i="1"/>
  <c r="O298" i="1"/>
  <c r="N299" i="1"/>
  <c r="L300" i="1"/>
  <c r="Q300" i="1"/>
  <c r="P301" i="1"/>
  <c r="N302" i="1"/>
  <c r="L303" i="1"/>
  <c r="K304" i="1"/>
  <c r="P304" i="1"/>
  <c r="N305" i="1"/>
  <c r="M306" i="1"/>
  <c r="K307" i="1"/>
  <c r="P307" i="1"/>
  <c r="O308" i="1"/>
  <c r="M309" i="1"/>
  <c r="K310" i="1"/>
  <c r="Q310" i="1"/>
  <c r="O311" i="1"/>
  <c r="M312" i="1"/>
  <c r="L313" i="1"/>
  <c r="Q313" i="1"/>
  <c r="O314" i="1"/>
  <c r="N315" i="1"/>
  <c r="L316" i="1"/>
  <c r="Q316" i="1"/>
  <c r="P317" i="1"/>
  <c r="N318" i="1"/>
  <c r="L319" i="1"/>
  <c r="K320" i="1"/>
  <c r="P320" i="1"/>
  <c r="N321" i="1"/>
  <c r="M322" i="1"/>
  <c r="K323" i="1"/>
  <c r="P323" i="1"/>
  <c r="O324" i="1"/>
  <c r="M325" i="1"/>
  <c r="K326" i="1"/>
  <c r="Q326" i="1"/>
  <c r="O327" i="1"/>
  <c r="M328" i="1"/>
  <c r="L329" i="1"/>
  <c r="Q329" i="1"/>
  <c r="O330" i="1"/>
  <c r="N331" i="1"/>
  <c r="L332" i="1"/>
  <c r="Q332" i="1"/>
  <c r="P333" i="1"/>
  <c r="N334" i="1"/>
  <c r="L335" i="1"/>
  <c r="K336" i="1"/>
  <c r="P336" i="1"/>
  <c r="N337" i="1"/>
  <c r="M338" i="1"/>
  <c r="K339" i="1"/>
  <c r="P339" i="1"/>
  <c r="O340" i="1"/>
  <c r="M341" i="1"/>
  <c r="K342" i="1"/>
  <c r="Q342" i="1"/>
  <c r="O343" i="1"/>
  <c r="M344" i="1"/>
  <c r="L345" i="1"/>
  <c r="Q345" i="1"/>
  <c r="O346" i="1"/>
  <c r="N347" i="1"/>
  <c r="L348" i="1"/>
  <c r="Q348" i="1"/>
  <c r="P349" i="1"/>
  <c r="N350" i="1"/>
  <c r="L351" i="1"/>
  <c r="K352" i="1"/>
  <c r="P352" i="1"/>
  <c r="N353" i="1"/>
  <c r="M354" i="1"/>
  <c r="K355" i="1"/>
  <c r="P355" i="1"/>
  <c r="O356" i="1"/>
  <c r="M357" i="1"/>
  <c r="K358" i="1"/>
  <c r="Q358" i="1"/>
  <c r="O359" i="1"/>
  <c r="M360" i="1"/>
  <c r="L361" i="1"/>
  <c r="Q361" i="1"/>
  <c r="O362" i="1"/>
  <c r="N363" i="1"/>
  <c r="L364" i="1"/>
  <c r="Q364" i="1"/>
  <c r="P365" i="1"/>
  <c r="N366" i="1"/>
  <c r="L367" i="1"/>
  <c r="K368" i="1"/>
  <c r="P368" i="1"/>
  <c r="N369" i="1"/>
  <c r="M370" i="1"/>
  <c r="K371" i="1"/>
  <c r="P371" i="1"/>
  <c r="O372" i="1"/>
  <c r="M373" i="1"/>
  <c r="K374" i="1"/>
  <c r="Q374" i="1"/>
  <c r="O375" i="1"/>
  <c r="M376" i="1"/>
  <c r="L377" i="1"/>
  <c r="Q377" i="1"/>
  <c r="N70" i="1"/>
  <c r="Q141" i="1"/>
  <c r="O183" i="1"/>
  <c r="K208" i="1"/>
  <c r="L220" i="1"/>
  <c r="P225" i="1"/>
  <c r="K231" i="1"/>
  <c r="N236" i="1"/>
  <c r="Q241" i="1"/>
  <c r="M247" i="1"/>
  <c r="O252" i="1"/>
  <c r="M258" i="1"/>
  <c r="Q262" i="1"/>
  <c r="K266" i="1"/>
  <c r="P268" i="1"/>
  <c r="O271" i="1"/>
  <c r="K274" i="1"/>
  <c r="Q276" i="1"/>
  <c r="N279" i="1"/>
  <c r="M281" i="1"/>
  <c r="N283" i="1"/>
  <c r="N285" i="1"/>
  <c r="N287" i="1"/>
  <c r="N289" i="1"/>
  <c r="O291" i="1"/>
  <c r="L293" i="1"/>
  <c r="O294" i="1"/>
  <c r="L296" i="1"/>
  <c r="P297" i="1"/>
  <c r="L299" i="1"/>
  <c r="P300" i="1"/>
  <c r="M302" i="1"/>
  <c r="P303" i="1"/>
  <c r="M305" i="1"/>
  <c r="Q306" i="1"/>
  <c r="M308" i="1"/>
  <c r="Q309" i="1"/>
  <c r="N311" i="1"/>
  <c r="Q312" i="1"/>
  <c r="N314" i="1"/>
  <c r="K316" i="1"/>
  <c r="N317" i="1"/>
  <c r="K319" i="1"/>
  <c r="O320" i="1"/>
  <c r="K322" i="1"/>
  <c r="O323" i="1"/>
  <c r="L325" i="1"/>
  <c r="O326" i="1"/>
  <c r="L328" i="1"/>
  <c r="P329" i="1"/>
  <c r="L331" i="1"/>
  <c r="P332" i="1"/>
  <c r="M334" i="1"/>
  <c r="P335" i="1"/>
  <c r="M337" i="1"/>
  <c r="Q338" i="1"/>
  <c r="M340" i="1"/>
  <c r="Q341" i="1"/>
  <c r="N343" i="1"/>
  <c r="Q344" i="1"/>
  <c r="N346" i="1"/>
  <c r="K348" i="1"/>
  <c r="N349" i="1"/>
  <c r="K351" i="1"/>
  <c r="O352" i="1"/>
  <c r="K354" i="1"/>
  <c r="O355" i="1"/>
  <c r="L357" i="1"/>
  <c r="O358" i="1"/>
  <c r="L360" i="1"/>
  <c r="P361" i="1"/>
  <c r="L363" i="1"/>
  <c r="P364" i="1"/>
  <c r="M366" i="1"/>
  <c r="P367" i="1"/>
  <c r="M369" i="1"/>
  <c r="Q370" i="1"/>
  <c r="M372" i="1"/>
  <c r="Q373" i="1"/>
  <c r="N375" i="1"/>
  <c r="Q376" i="1"/>
  <c r="N378" i="1"/>
  <c r="N379" i="1"/>
  <c r="L380" i="1"/>
  <c r="Q380" i="1"/>
  <c r="P381" i="1"/>
  <c r="N382" i="1"/>
  <c r="L383" i="1"/>
  <c r="K384" i="1"/>
  <c r="P384" i="1"/>
  <c r="N385" i="1"/>
  <c r="M386" i="1"/>
  <c r="K387" i="1"/>
  <c r="P387" i="1"/>
  <c r="O388" i="1"/>
  <c r="M389" i="1"/>
  <c r="K390" i="1"/>
  <c r="Q390" i="1"/>
  <c r="O391" i="1"/>
  <c r="M392" i="1"/>
  <c r="L393" i="1"/>
  <c r="Q393" i="1"/>
  <c r="O394" i="1"/>
  <c r="N395" i="1"/>
  <c r="L396" i="1"/>
  <c r="Q396" i="1"/>
  <c r="P397" i="1"/>
  <c r="N398" i="1"/>
  <c r="L399" i="1"/>
  <c r="K400" i="1"/>
  <c r="P400" i="1"/>
  <c r="N401" i="1"/>
  <c r="M402" i="1"/>
  <c r="K403" i="1"/>
  <c r="P403" i="1"/>
  <c r="O404" i="1"/>
  <c r="M405" i="1"/>
  <c r="K406" i="1"/>
  <c r="Q406" i="1"/>
  <c r="O407" i="1"/>
  <c r="M408" i="1"/>
  <c r="L409" i="1"/>
  <c r="Q409" i="1"/>
  <c r="O410" i="1"/>
  <c r="N411" i="1"/>
  <c r="L412" i="1"/>
  <c r="Q412" i="1"/>
  <c r="P413" i="1"/>
  <c r="N414" i="1"/>
  <c r="L415" i="1"/>
  <c r="K416" i="1"/>
  <c r="P416" i="1"/>
  <c r="N417" i="1"/>
  <c r="M418" i="1"/>
  <c r="K419" i="1"/>
  <c r="P419" i="1"/>
  <c r="O420" i="1"/>
  <c r="M421" i="1"/>
  <c r="K422" i="1"/>
  <c r="Q422" i="1"/>
  <c r="O423" i="1"/>
  <c r="M424" i="1"/>
  <c r="L425" i="1"/>
  <c r="Q425" i="1"/>
  <c r="O426" i="1"/>
  <c r="N427" i="1"/>
  <c r="L428" i="1"/>
  <c r="Q428" i="1"/>
  <c r="P429" i="1"/>
  <c r="N430" i="1"/>
  <c r="L431" i="1"/>
  <c r="K432" i="1"/>
  <c r="P432" i="1"/>
  <c r="N433" i="1"/>
  <c r="M434" i="1"/>
  <c r="K435" i="1"/>
  <c r="P435" i="1"/>
  <c r="O436" i="1"/>
  <c r="M437" i="1"/>
  <c r="K438" i="1"/>
  <c r="Q438" i="1"/>
  <c r="O439" i="1"/>
  <c r="M440" i="1"/>
  <c r="L441" i="1"/>
  <c r="Q441" i="1"/>
  <c r="O442" i="1"/>
  <c r="N443" i="1"/>
  <c r="L444" i="1"/>
  <c r="Q444" i="1"/>
  <c r="P445" i="1"/>
  <c r="N446" i="1"/>
  <c r="L447" i="1"/>
  <c r="K448" i="1"/>
  <c r="P448" i="1"/>
  <c r="N449" i="1"/>
  <c r="M450" i="1"/>
  <c r="K451" i="1"/>
  <c r="P451" i="1"/>
  <c r="O452" i="1"/>
  <c r="M453" i="1"/>
  <c r="K454" i="1"/>
  <c r="Q454" i="1"/>
  <c r="O455" i="1"/>
  <c r="M456" i="1"/>
  <c r="L457" i="1"/>
  <c r="Q457" i="1"/>
  <c r="O458" i="1"/>
  <c r="N459" i="1"/>
  <c r="L460" i="1"/>
  <c r="Q460" i="1"/>
  <c r="P461" i="1"/>
  <c r="N462" i="1"/>
  <c r="L463" i="1"/>
  <c r="K464" i="1"/>
  <c r="P464" i="1"/>
  <c r="N465" i="1"/>
  <c r="M466" i="1"/>
  <c r="K467" i="1"/>
  <c r="P467" i="1"/>
  <c r="O468" i="1"/>
  <c r="M469" i="1"/>
  <c r="K470" i="1"/>
  <c r="Q470" i="1"/>
  <c r="O471" i="1"/>
  <c r="M472" i="1"/>
  <c r="L473" i="1"/>
  <c r="Q473" i="1"/>
  <c r="O474" i="1"/>
  <c r="N475" i="1"/>
  <c r="L476" i="1"/>
  <c r="Q476" i="1"/>
  <c r="P477" i="1"/>
  <c r="N478" i="1"/>
  <c r="L479" i="1"/>
  <c r="K480" i="1"/>
  <c r="P480" i="1"/>
  <c r="N481" i="1"/>
  <c r="M482" i="1"/>
  <c r="K483" i="1"/>
  <c r="P483" i="1"/>
  <c r="O484" i="1"/>
  <c r="M485" i="1"/>
  <c r="K486" i="1"/>
  <c r="Q486" i="1"/>
  <c r="O487" i="1"/>
  <c r="M488" i="1"/>
  <c r="L489" i="1"/>
  <c r="Q489" i="1"/>
  <c r="O490" i="1"/>
  <c r="N491" i="1"/>
  <c r="L492" i="1"/>
  <c r="Q492" i="1"/>
  <c r="P493" i="1"/>
  <c r="N494" i="1"/>
  <c r="L495" i="1"/>
  <c r="K496" i="1"/>
  <c r="P496" i="1"/>
  <c r="N497" i="1"/>
  <c r="M498" i="1"/>
  <c r="K499" i="1"/>
  <c r="P499" i="1"/>
  <c r="O500" i="1"/>
  <c r="M501" i="1"/>
  <c r="K502" i="1"/>
  <c r="Q502" i="1"/>
  <c r="O503" i="1"/>
  <c r="M504" i="1"/>
  <c r="L505" i="1"/>
  <c r="Q505" i="1"/>
  <c r="O506" i="1"/>
  <c r="N507" i="1"/>
  <c r="L508" i="1"/>
  <c r="Q508" i="1"/>
  <c r="P509" i="1"/>
  <c r="N510" i="1"/>
  <c r="L511" i="1"/>
  <c r="K512" i="1"/>
  <c r="P512" i="1"/>
  <c r="N513" i="1"/>
  <c r="M514" i="1"/>
  <c r="K515" i="1"/>
  <c r="P515" i="1"/>
  <c r="O516" i="1"/>
  <c r="L517" i="1"/>
  <c r="P517" i="1"/>
  <c r="M518" i="1"/>
  <c r="Q518" i="1"/>
  <c r="N519" i="1"/>
  <c r="K520" i="1"/>
  <c r="O520" i="1"/>
  <c r="L521" i="1"/>
  <c r="P521" i="1"/>
  <c r="M522" i="1"/>
  <c r="Q522" i="1"/>
  <c r="N523" i="1"/>
  <c r="K524" i="1"/>
  <c r="O524" i="1"/>
  <c r="L525" i="1"/>
  <c r="P525" i="1"/>
  <c r="M526" i="1"/>
  <c r="Q526" i="1"/>
  <c r="N527" i="1"/>
  <c r="K528" i="1"/>
  <c r="O528" i="1"/>
  <c r="L529" i="1"/>
  <c r="P529" i="1"/>
  <c r="M530" i="1"/>
  <c r="Q530" i="1"/>
  <c r="N531" i="1"/>
  <c r="K532" i="1"/>
  <c r="O532" i="1"/>
  <c r="L533" i="1"/>
  <c r="P533" i="1"/>
  <c r="M534" i="1"/>
  <c r="Q534" i="1"/>
  <c r="N535" i="1"/>
  <c r="K536" i="1"/>
  <c r="O536" i="1"/>
  <c r="L537" i="1"/>
  <c r="P537" i="1"/>
  <c r="M538" i="1"/>
  <c r="Q538" i="1"/>
  <c r="N539" i="1"/>
  <c r="K540" i="1"/>
  <c r="O540" i="1"/>
  <c r="L541" i="1"/>
  <c r="P541" i="1"/>
  <c r="M542" i="1"/>
  <c r="Q542" i="1"/>
  <c r="N543" i="1"/>
  <c r="K544" i="1"/>
  <c r="O544" i="1"/>
  <c r="L545" i="1"/>
  <c r="P545" i="1"/>
  <c r="M546" i="1"/>
  <c r="Q546" i="1"/>
  <c r="N547" i="1"/>
  <c r="K548" i="1"/>
  <c r="O548" i="1"/>
  <c r="L549" i="1"/>
  <c r="P549" i="1"/>
  <c r="M550" i="1"/>
  <c r="Q550" i="1"/>
  <c r="N551" i="1"/>
  <c r="K552" i="1"/>
  <c r="O552" i="1"/>
  <c r="L553" i="1"/>
  <c r="P553" i="1"/>
  <c r="M554" i="1"/>
  <c r="Q554" i="1"/>
  <c r="N555" i="1"/>
  <c r="K556" i="1"/>
  <c r="O556" i="1"/>
  <c r="L557" i="1"/>
  <c r="P557" i="1"/>
  <c r="M558" i="1"/>
  <c r="Q558" i="1"/>
  <c r="N559" i="1"/>
  <c r="K560" i="1"/>
  <c r="O560" i="1"/>
  <c r="L561" i="1"/>
  <c r="L99" i="1"/>
  <c r="L154" i="1"/>
  <c r="O191" i="1"/>
  <c r="K212" i="1"/>
  <c r="P221" i="1"/>
  <c r="K227" i="1"/>
  <c r="N232" i="1"/>
  <c r="Q237" i="1"/>
  <c r="M243" i="1"/>
  <c r="O248" i="1"/>
  <c r="L254" i="1"/>
  <c r="N259" i="1"/>
  <c r="O263" i="1"/>
  <c r="Q266" i="1"/>
  <c r="N269" i="1"/>
  <c r="L272" i="1"/>
  <c r="Q274" i="1"/>
  <c r="P277" i="1"/>
  <c r="P279" i="1"/>
  <c r="Q281" i="1"/>
  <c r="K284" i="1"/>
  <c r="Q285" i="1"/>
  <c r="K288" i="1"/>
  <c r="K290" i="1"/>
  <c r="K292" i="1"/>
  <c r="N293" i="1"/>
  <c r="K295" i="1"/>
  <c r="O296" i="1"/>
  <c r="K298" i="1"/>
  <c r="O299" i="1"/>
  <c r="L301" i="1"/>
  <c r="O302" i="1"/>
  <c r="L304" i="1"/>
  <c r="P305" i="1"/>
  <c r="L307" i="1"/>
  <c r="P308" i="1"/>
  <c r="M310" i="1"/>
  <c r="P311" i="1"/>
  <c r="M313" i="1"/>
  <c r="Q314" i="1"/>
  <c r="M316" i="1"/>
  <c r="Q317" i="1"/>
  <c r="N319" i="1"/>
  <c r="Q320" i="1"/>
  <c r="N322" i="1"/>
  <c r="K324" i="1"/>
  <c r="N325" i="1"/>
  <c r="K327" i="1"/>
  <c r="O328" i="1"/>
  <c r="K330" i="1"/>
  <c r="O331" i="1"/>
  <c r="L333" i="1"/>
  <c r="O334" i="1"/>
  <c r="L336" i="1"/>
  <c r="P337" i="1"/>
  <c r="L339" i="1"/>
  <c r="P340" i="1"/>
  <c r="M342" i="1"/>
  <c r="P343" i="1"/>
  <c r="M345" i="1"/>
  <c r="Q346" i="1"/>
  <c r="M348" i="1"/>
  <c r="Q349" i="1"/>
  <c r="N351" i="1"/>
  <c r="Q352" i="1"/>
  <c r="N354" i="1"/>
  <c r="K356" i="1"/>
  <c r="N357" i="1"/>
  <c r="K359" i="1"/>
  <c r="O360" i="1"/>
  <c r="K362" i="1"/>
  <c r="O363" i="1"/>
  <c r="L365" i="1"/>
  <c r="O366" i="1"/>
  <c r="L368" i="1"/>
  <c r="P369" i="1"/>
  <c r="L371" i="1"/>
  <c r="P372" i="1"/>
  <c r="M374" i="1"/>
  <c r="P375" i="1"/>
  <c r="M377" i="1"/>
  <c r="O378" i="1"/>
  <c r="O379" i="1"/>
  <c r="M380" i="1"/>
  <c r="L381" i="1"/>
  <c r="Q381" i="1"/>
  <c r="O382" i="1"/>
  <c r="N383" i="1"/>
  <c r="L384" i="1"/>
  <c r="Q384" i="1"/>
  <c r="P385" i="1"/>
  <c r="N386" i="1"/>
  <c r="L387" i="1"/>
  <c r="K388" i="1"/>
  <c r="P388" i="1"/>
  <c r="N389" i="1"/>
  <c r="M390" i="1"/>
  <c r="K391" i="1"/>
  <c r="P391" i="1"/>
  <c r="O392" i="1"/>
  <c r="M393" i="1"/>
  <c r="K394" i="1"/>
  <c r="Q394" i="1"/>
  <c r="O395" i="1"/>
  <c r="M396" i="1"/>
  <c r="L397" i="1"/>
  <c r="Q397" i="1"/>
  <c r="O398" i="1"/>
  <c r="N399" i="1"/>
  <c r="L400" i="1"/>
  <c r="Q400" i="1"/>
  <c r="P401" i="1"/>
  <c r="N402" i="1"/>
  <c r="L403" i="1"/>
  <c r="K404" i="1"/>
  <c r="P404" i="1"/>
  <c r="N405" i="1"/>
  <c r="M406" i="1"/>
  <c r="K407" i="1"/>
  <c r="P407" i="1"/>
  <c r="O408" i="1"/>
  <c r="M409" i="1"/>
  <c r="K410" i="1"/>
  <c r="Q410" i="1"/>
  <c r="O411" i="1"/>
  <c r="M412" i="1"/>
  <c r="L413" i="1"/>
  <c r="Q413" i="1"/>
  <c r="O414" i="1"/>
  <c r="N415" i="1"/>
  <c r="L416" i="1"/>
  <c r="Q416" i="1"/>
  <c r="P417" i="1"/>
  <c r="N418" i="1"/>
  <c r="L419" i="1"/>
  <c r="K420" i="1"/>
  <c r="P420" i="1"/>
  <c r="N421" i="1"/>
  <c r="M422" i="1"/>
  <c r="K423" i="1"/>
  <c r="P423" i="1"/>
  <c r="O424" i="1"/>
  <c r="M425" i="1"/>
  <c r="K426" i="1"/>
  <c r="Q426" i="1"/>
  <c r="O427" i="1"/>
  <c r="M428" i="1"/>
  <c r="L429" i="1"/>
  <c r="Q429" i="1"/>
  <c r="O430" i="1"/>
  <c r="N431" i="1"/>
  <c r="L432" i="1"/>
  <c r="Q432" i="1"/>
  <c r="P433" i="1"/>
  <c r="N434" i="1"/>
  <c r="L435" i="1"/>
  <c r="K436" i="1"/>
  <c r="P436" i="1"/>
  <c r="N437" i="1"/>
  <c r="M438" i="1"/>
  <c r="K439" i="1"/>
  <c r="P439" i="1"/>
  <c r="O440" i="1"/>
  <c r="M441" i="1"/>
  <c r="K442" i="1"/>
  <c r="Q442" i="1"/>
  <c r="O443" i="1"/>
  <c r="M444" i="1"/>
  <c r="L445" i="1"/>
  <c r="Q445" i="1"/>
  <c r="O446" i="1"/>
  <c r="N447" i="1"/>
  <c r="L448" i="1"/>
  <c r="Q448" i="1"/>
  <c r="P449" i="1"/>
  <c r="N450" i="1"/>
  <c r="L451" i="1"/>
  <c r="K452" i="1"/>
  <c r="P452" i="1"/>
  <c r="N453" i="1"/>
  <c r="M454" i="1"/>
  <c r="K455" i="1"/>
  <c r="P455" i="1"/>
  <c r="O456" i="1"/>
  <c r="M457" i="1"/>
  <c r="K458" i="1"/>
  <c r="Q458" i="1"/>
  <c r="O459" i="1"/>
  <c r="M460" i="1"/>
  <c r="L461" i="1"/>
  <c r="Q461" i="1"/>
  <c r="O462" i="1"/>
  <c r="N463" i="1"/>
  <c r="L464" i="1"/>
  <c r="Q464" i="1"/>
  <c r="P465" i="1"/>
  <c r="N466" i="1"/>
  <c r="L467" i="1"/>
  <c r="K468" i="1"/>
  <c r="P468" i="1"/>
  <c r="N469" i="1"/>
  <c r="M470" i="1"/>
  <c r="K471" i="1"/>
  <c r="P471" i="1"/>
  <c r="O472" i="1"/>
  <c r="M473" i="1"/>
  <c r="K474" i="1"/>
  <c r="Q474" i="1"/>
  <c r="O475" i="1"/>
  <c r="M476" i="1"/>
  <c r="L477" i="1"/>
  <c r="Q477" i="1"/>
  <c r="O478" i="1"/>
  <c r="N479" i="1"/>
  <c r="L480" i="1"/>
  <c r="Q480" i="1"/>
  <c r="P481" i="1"/>
  <c r="N482" i="1"/>
  <c r="L483" i="1"/>
  <c r="K484" i="1"/>
  <c r="P484" i="1"/>
  <c r="N485" i="1"/>
  <c r="M486" i="1"/>
  <c r="K487" i="1"/>
  <c r="P487" i="1"/>
  <c r="O488" i="1"/>
  <c r="M489" i="1"/>
  <c r="K490" i="1"/>
  <c r="Q490" i="1"/>
  <c r="O491" i="1"/>
  <c r="M492" i="1"/>
  <c r="L493" i="1"/>
  <c r="Q493" i="1"/>
  <c r="O494" i="1"/>
  <c r="N495" i="1"/>
  <c r="L496" i="1"/>
  <c r="Q496" i="1"/>
  <c r="P497" i="1"/>
  <c r="N498" i="1"/>
  <c r="L499" i="1"/>
  <c r="K500" i="1"/>
  <c r="P500" i="1"/>
  <c r="N501" i="1"/>
  <c r="M502" i="1"/>
  <c r="K503" i="1"/>
  <c r="P503" i="1"/>
  <c r="O504" i="1"/>
  <c r="M505" i="1"/>
  <c r="K506" i="1"/>
  <c r="Q506" i="1"/>
  <c r="O507" i="1"/>
  <c r="M508" i="1"/>
  <c r="L509" i="1"/>
  <c r="Q509" i="1"/>
  <c r="O510" i="1"/>
  <c r="N511" i="1"/>
  <c r="L512" i="1"/>
  <c r="Q512" i="1"/>
  <c r="P513" i="1"/>
  <c r="N514" i="1"/>
  <c r="L515" i="1"/>
  <c r="K516" i="1"/>
  <c r="P516" i="1"/>
  <c r="M517" i="1"/>
  <c r="Q517" i="1"/>
  <c r="N518" i="1"/>
  <c r="K519" i="1"/>
  <c r="O519" i="1"/>
  <c r="L520" i="1"/>
  <c r="P520" i="1"/>
  <c r="M521" i="1"/>
  <c r="Q521" i="1"/>
  <c r="N522" i="1"/>
  <c r="K523" i="1"/>
  <c r="O523" i="1"/>
  <c r="L524" i="1"/>
  <c r="P524" i="1"/>
  <c r="M525" i="1"/>
  <c r="Q525" i="1"/>
  <c r="N526" i="1"/>
  <c r="K527" i="1"/>
  <c r="O527" i="1"/>
  <c r="L528" i="1"/>
  <c r="P528" i="1"/>
  <c r="M529" i="1"/>
  <c r="Q529" i="1"/>
  <c r="N530" i="1"/>
  <c r="K531" i="1"/>
  <c r="O531" i="1"/>
  <c r="L532" i="1"/>
  <c r="P532" i="1"/>
  <c r="M533" i="1"/>
  <c r="Q533" i="1"/>
  <c r="N534" i="1"/>
  <c r="K535" i="1"/>
  <c r="O535" i="1"/>
  <c r="L536" i="1"/>
  <c r="P536" i="1"/>
  <c r="M537" i="1"/>
  <c r="Q537" i="1"/>
  <c r="N538" i="1"/>
  <c r="K539" i="1"/>
  <c r="O539" i="1"/>
  <c r="L540" i="1"/>
  <c r="P540" i="1"/>
  <c r="M541" i="1"/>
  <c r="Q541" i="1"/>
  <c r="N542" i="1"/>
  <c r="K543" i="1"/>
  <c r="O543" i="1"/>
  <c r="L544" i="1"/>
  <c r="P544" i="1"/>
  <c r="M545" i="1"/>
  <c r="Q545" i="1"/>
  <c r="N546" i="1"/>
  <c r="K547" i="1"/>
  <c r="O547" i="1"/>
  <c r="L548" i="1"/>
  <c r="P548" i="1"/>
  <c r="M549" i="1"/>
  <c r="Q549" i="1"/>
  <c r="N550" i="1"/>
  <c r="K551" i="1"/>
  <c r="O551" i="1"/>
  <c r="L552" i="1"/>
  <c r="P552" i="1"/>
  <c r="M553" i="1"/>
  <c r="Q553" i="1"/>
  <c r="N554" i="1"/>
  <c r="K555" i="1"/>
  <c r="O555" i="1"/>
  <c r="L556" i="1"/>
  <c r="O115" i="1"/>
  <c r="M166" i="1"/>
  <c r="Q199" i="1"/>
  <c r="K216" i="1"/>
  <c r="Q222" i="1"/>
  <c r="L228" i="1"/>
  <c r="Q233" i="1"/>
  <c r="M239" i="1"/>
  <c r="O244" i="1"/>
  <c r="L250" i="1"/>
  <c r="N255" i="1"/>
  <c r="P260" i="1"/>
  <c r="O264" i="1"/>
  <c r="O267" i="1"/>
  <c r="K270" i="1"/>
  <c r="Q272" i="1"/>
  <c r="O275" i="1"/>
  <c r="M278" i="1"/>
  <c r="M280" i="1"/>
  <c r="N282" i="1"/>
  <c r="M284" i="1"/>
  <c r="N286" i="1"/>
  <c r="O288" i="1"/>
  <c r="N290" i="1"/>
  <c r="M292" i="1"/>
  <c r="Q293" i="1"/>
  <c r="N295" i="1"/>
  <c r="Q296" i="1"/>
  <c r="N298" i="1"/>
  <c r="K300" i="1"/>
  <c r="N301" i="1"/>
  <c r="K303" i="1"/>
  <c r="O304" i="1"/>
  <c r="K306" i="1"/>
  <c r="O307" i="1"/>
  <c r="L309" i="1"/>
  <c r="O310" i="1"/>
  <c r="L312" i="1"/>
  <c r="P313" i="1"/>
  <c r="L315" i="1"/>
  <c r="P316" i="1"/>
  <c r="M318" i="1"/>
  <c r="P319" i="1"/>
  <c r="M321" i="1"/>
  <c r="Q322" i="1"/>
  <c r="M324" i="1"/>
  <c r="Q325" i="1"/>
  <c r="N327" i="1"/>
  <c r="Q328" i="1"/>
  <c r="N330" i="1"/>
  <c r="K332" i="1"/>
  <c r="N333" i="1"/>
  <c r="K335" i="1"/>
  <c r="O336" i="1"/>
  <c r="K338" i="1"/>
  <c r="O339" i="1"/>
  <c r="P129" i="1"/>
  <c r="L224" i="1"/>
  <c r="L246" i="1"/>
  <c r="N265" i="1"/>
  <c r="L276" i="1"/>
  <c r="Q284" i="1"/>
  <c r="P292" i="1"/>
  <c r="Q298" i="1"/>
  <c r="Q304" i="1"/>
  <c r="K311" i="1"/>
  <c r="L317" i="1"/>
  <c r="L323" i="1"/>
  <c r="M329" i="1"/>
  <c r="N335" i="1"/>
  <c r="L341" i="1"/>
  <c r="L344" i="1"/>
  <c r="L347" i="1"/>
  <c r="M350" i="1"/>
  <c r="M353" i="1"/>
  <c r="M356" i="1"/>
  <c r="N359" i="1"/>
  <c r="N362" i="1"/>
  <c r="N365" i="1"/>
  <c r="O368" i="1"/>
  <c r="O371" i="1"/>
  <c r="O374" i="1"/>
  <c r="P377" i="1"/>
  <c r="P379" i="1"/>
  <c r="M381" i="1"/>
  <c r="Q382" i="1"/>
  <c r="M384" i="1"/>
  <c r="Q385" i="1"/>
  <c r="N387" i="1"/>
  <c r="Q388" i="1"/>
  <c r="N390" i="1"/>
  <c r="K392" i="1"/>
  <c r="N393" i="1"/>
  <c r="K395" i="1"/>
  <c r="O396" i="1"/>
  <c r="K398" i="1"/>
  <c r="O399" i="1"/>
  <c r="L401" i="1"/>
  <c r="O402" i="1"/>
  <c r="L404" i="1"/>
  <c r="P405" i="1"/>
  <c r="L407" i="1"/>
  <c r="P408" i="1"/>
  <c r="M410" i="1"/>
  <c r="P411" i="1"/>
  <c r="M413" i="1"/>
  <c r="Q414" i="1"/>
  <c r="M416" i="1"/>
  <c r="Q417" i="1"/>
  <c r="N419" i="1"/>
  <c r="Q420" i="1"/>
  <c r="N422" i="1"/>
  <c r="K424" i="1"/>
  <c r="N425" i="1"/>
  <c r="K427" i="1"/>
  <c r="O428" i="1"/>
  <c r="K430" i="1"/>
  <c r="O431" i="1"/>
  <c r="L433" i="1"/>
  <c r="O434" i="1"/>
  <c r="L436" i="1"/>
  <c r="P437" i="1"/>
  <c r="L439" i="1"/>
  <c r="P440" i="1"/>
  <c r="M442" i="1"/>
  <c r="P443" i="1"/>
  <c r="M445" i="1"/>
  <c r="Q446" i="1"/>
  <c r="M448" i="1"/>
  <c r="Q449" i="1"/>
  <c r="N451" i="1"/>
  <c r="Q452" i="1"/>
  <c r="N454" i="1"/>
  <c r="K456" i="1"/>
  <c r="N457" i="1"/>
  <c r="K459" i="1"/>
  <c r="O460" i="1"/>
  <c r="K462" i="1"/>
  <c r="O463" i="1"/>
  <c r="L465" i="1"/>
  <c r="O466" i="1"/>
  <c r="L468" i="1"/>
  <c r="P469" i="1"/>
  <c r="L471" i="1"/>
  <c r="P472" i="1"/>
  <c r="M474" i="1"/>
  <c r="P475" i="1"/>
  <c r="M477" i="1"/>
  <c r="Q478" i="1"/>
  <c r="M480" i="1"/>
  <c r="Q481" i="1"/>
  <c r="N483" i="1"/>
  <c r="Q484" i="1"/>
  <c r="N486" i="1"/>
  <c r="K488" i="1"/>
  <c r="N489" i="1"/>
  <c r="K491" i="1"/>
  <c r="O492" i="1"/>
  <c r="K494" i="1"/>
  <c r="O495" i="1"/>
  <c r="L497" i="1"/>
  <c r="O498" i="1"/>
  <c r="L500" i="1"/>
  <c r="P501" i="1"/>
  <c r="L503" i="1"/>
  <c r="P504" i="1"/>
  <c r="M506" i="1"/>
  <c r="P507" i="1"/>
  <c r="M509" i="1"/>
  <c r="Q510" i="1"/>
  <c r="M512" i="1"/>
  <c r="Q513" i="1"/>
  <c r="N515" i="1"/>
  <c r="Q516" i="1"/>
  <c r="K518" i="1"/>
  <c r="L519" i="1"/>
  <c r="M520" i="1"/>
  <c r="N521" i="1"/>
  <c r="O522" i="1"/>
  <c r="P523" i="1"/>
  <c r="Q524" i="1"/>
  <c r="K526" i="1"/>
  <c r="L527" i="1"/>
  <c r="M528" i="1"/>
  <c r="N529" i="1"/>
  <c r="O530" i="1"/>
  <c r="P531" i="1"/>
  <c r="Q532" i="1"/>
  <c r="K534" i="1"/>
  <c r="L535" i="1"/>
  <c r="M536" i="1"/>
  <c r="N537" i="1"/>
  <c r="O538" i="1"/>
  <c r="P539" i="1"/>
  <c r="Q540" i="1"/>
  <c r="K542" i="1"/>
  <c r="L543" i="1"/>
  <c r="M544" i="1"/>
  <c r="N545" i="1"/>
  <c r="O546" i="1"/>
  <c r="P547" i="1"/>
  <c r="Q548" i="1"/>
  <c r="K550" i="1"/>
  <c r="L551" i="1"/>
  <c r="M552" i="1"/>
  <c r="N553" i="1"/>
  <c r="O554" i="1"/>
  <c r="P555" i="1"/>
  <c r="P556" i="1"/>
  <c r="N557" i="1"/>
  <c r="L558" i="1"/>
  <c r="K559" i="1"/>
  <c r="P559" i="1"/>
  <c r="N560" i="1"/>
  <c r="M561" i="1"/>
  <c r="Q561" i="1"/>
  <c r="N562" i="1"/>
  <c r="K563" i="1"/>
  <c r="O563" i="1"/>
  <c r="L564" i="1"/>
  <c r="P564" i="1"/>
  <c r="M565" i="1"/>
  <c r="Q565" i="1"/>
  <c r="N566" i="1"/>
  <c r="K567" i="1"/>
  <c r="O567" i="1"/>
  <c r="L568" i="1"/>
  <c r="P568" i="1"/>
  <c r="M569" i="1"/>
  <c r="Q569" i="1"/>
  <c r="N570" i="1"/>
  <c r="K571" i="1"/>
  <c r="O571" i="1"/>
  <c r="L572" i="1"/>
  <c r="P572" i="1"/>
  <c r="M573" i="1"/>
  <c r="Q573" i="1"/>
  <c r="N574" i="1"/>
  <c r="K575" i="1"/>
  <c r="O575" i="1"/>
  <c r="L576" i="1"/>
  <c r="P576" i="1"/>
  <c r="M577" i="1"/>
  <c r="Q577" i="1"/>
  <c r="N578" i="1"/>
  <c r="K579" i="1"/>
  <c r="O579" i="1"/>
  <c r="L580" i="1"/>
  <c r="P580" i="1"/>
  <c r="M581" i="1"/>
  <c r="Q581" i="1"/>
  <c r="N582" i="1"/>
  <c r="K583" i="1"/>
  <c r="O583" i="1"/>
  <c r="L584" i="1"/>
  <c r="P584" i="1"/>
  <c r="M585" i="1"/>
  <c r="Q585" i="1"/>
  <c r="N586" i="1"/>
  <c r="K587" i="1"/>
  <c r="O587" i="1"/>
  <c r="L588" i="1"/>
  <c r="P588" i="1"/>
  <c r="M589" i="1"/>
  <c r="Q589" i="1"/>
  <c r="N590" i="1"/>
  <c r="K591" i="1"/>
  <c r="O591" i="1"/>
  <c r="L592" i="1"/>
  <c r="P592" i="1"/>
  <c r="M593" i="1"/>
  <c r="Q593" i="1"/>
  <c r="N594" i="1"/>
  <c r="K595" i="1"/>
  <c r="O595" i="1"/>
  <c r="L596" i="1"/>
  <c r="P596" i="1"/>
  <c r="M597" i="1"/>
  <c r="Q597" i="1"/>
  <c r="N598" i="1"/>
  <c r="K599" i="1"/>
  <c r="O599" i="1"/>
  <c r="L600" i="1"/>
  <c r="P600" i="1"/>
  <c r="M601" i="1"/>
  <c r="Q601" i="1"/>
  <c r="N602" i="1"/>
  <c r="K603" i="1"/>
  <c r="O603" i="1"/>
  <c r="L604" i="1"/>
  <c r="P604" i="1"/>
  <c r="M605" i="1"/>
  <c r="Q605" i="1"/>
  <c r="N606" i="1"/>
  <c r="K607" i="1"/>
  <c r="O607" i="1"/>
  <c r="L608" i="1"/>
  <c r="P608" i="1"/>
  <c r="M609" i="1"/>
  <c r="Q609" i="1"/>
  <c r="N610" i="1"/>
  <c r="K611" i="1"/>
  <c r="O611" i="1"/>
  <c r="L612" i="1"/>
  <c r="P612" i="1"/>
  <c r="M613" i="1"/>
  <c r="Q613" i="1"/>
  <c r="N614" i="1"/>
  <c r="K615" i="1"/>
  <c r="O615" i="1"/>
  <c r="L616" i="1"/>
  <c r="P616" i="1"/>
  <c r="M617" i="1"/>
  <c r="Q617" i="1"/>
  <c r="N618" i="1"/>
  <c r="K619" i="1"/>
  <c r="O619" i="1"/>
  <c r="L620" i="1"/>
  <c r="P620" i="1"/>
  <c r="M621" i="1"/>
  <c r="Q621" i="1"/>
  <c r="N622" i="1"/>
  <c r="K623" i="1"/>
  <c r="O623" i="1"/>
  <c r="L624" i="1"/>
  <c r="P624" i="1"/>
  <c r="M625" i="1"/>
  <c r="Q625" i="1"/>
  <c r="N626" i="1"/>
  <c r="K627" i="1"/>
  <c r="O627" i="1"/>
  <c r="L628" i="1"/>
  <c r="P628" i="1"/>
  <c r="M629" i="1"/>
  <c r="Q629" i="1"/>
  <c r="N630" i="1"/>
  <c r="K631" i="1"/>
  <c r="O631" i="1"/>
  <c r="L632" i="1"/>
  <c r="P632" i="1"/>
  <c r="M633" i="1"/>
  <c r="Q633" i="1"/>
  <c r="N634" i="1"/>
  <c r="K635" i="1"/>
  <c r="O635" i="1"/>
  <c r="L636" i="1"/>
  <c r="P636" i="1"/>
  <c r="M637" i="1"/>
  <c r="Q637" i="1"/>
  <c r="N638" i="1"/>
  <c r="K639" i="1"/>
  <c r="O639" i="1"/>
  <c r="L640" i="1"/>
  <c r="P640" i="1"/>
  <c r="M641" i="1"/>
  <c r="Q641" i="1"/>
  <c r="N642" i="1"/>
  <c r="K643" i="1"/>
  <c r="O643" i="1"/>
  <c r="L644" i="1"/>
  <c r="P644" i="1"/>
  <c r="M645" i="1"/>
  <c r="Q645" i="1"/>
  <c r="N646" i="1"/>
  <c r="K647" i="1"/>
  <c r="O647" i="1"/>
  <c r="L648" i="1"/>
  <c r="P648" i="1"/>
  <c r="M649" i="1"/>
  <c r="Q649" i="1"/>
  <c r="N650" i="1"/>
  <c r="K651" i="1"/>
  <c r="O651" i="1"/>
  <c r="L652" i="1"/>
  <c r="P652" i="1"/>
  <c r="M653" i="1"/>
  <c r="Q653" i="1"/>
  <c r="N654" i="1"/>
  <c r="K655" i="1"/>
  <c r="O655" i="1"/>
  <c r="L656" i="1"/>
  <c r="P656" i="1"/>
  <c r="M657" i="1"/>
  <c r="Q657" i="1"/>
  <c r="N658" i="1"/>
  <c r="K659" i="1"/>
  <c r="O659" i="1"/>
  <c r="L660" i="1"/>
  <c r="P660" i="1"/>
  <c r="M661" i="1"/>
  <c r="Q661" i="1"/>
  <c r="N662" i="1"/>
  <c r="K663" i="1"/>
  <c r="O663" i="1"/>
  <c r="L664" i="1"/>
  <c r="P664" i="1"/>
  <c r="M665" i="1"/>
  <c r="Q665" i="1"/>
  <c r="N666" i="1"/>
  <c r="K667" i="1"/>
  <c r="O667" i="1"/>
  <c r="L668" i="1"/>
  <c r="P668" i="1"/>
  <c r="M669" i="1"/>
  <c r="Q669" i="1"/>
  <c r="N670" i="1"/>
  <c r="K671" i="1"/>
  <c r="O671" i="1"/>
  <c r="L672" i="1"/>
  <c r="P672" i="1"/>
  <c r="M673" i="1"/>
  <c r="Q673" i="1"/>
  <c r="N674" i="1"/>
  <c r="K675" i="1"/>
  <c r="O675" i="1"/>
  <c r="L676" i="1"/>
  <c r="P676" i="1"/>
  <c r="M677" i="1"/>
  <c r="Q677" i="1"/>
  <c r="N678" i="1"/>
  <c r="K679" i="1"/>
  <c r="O679" i="1"/>
  <c r="L680" i="1"/>
  <c r="P680" i="1"/>
  <c r="M681" i="1"/>
  <c r="Q681" i="1"/>
  <c r="N682" i="1"/>
  <c r="K683" i="1"/>
  <c r="O683" i="1"/>
  <c r="L684" i="1"/>
  <c r="P684" i="1"/>
  <c r="M685" i="1"/>
  <c r="Q685" i="1"/>
  <c r="N686" i="1"/>
  <c r="K687" i="1"/>
  <c r="O687" i="1"/>
  <c r="L688" i="1"/>
  <c r="P688" i="1"/>
  <c r="M689" i="1"/>
  <c r="Q689" i="1"/>
  <c r="N690" i="1"/>
  <c r="K691" i="1"/>
  <c r="O691" i="1"/>
  <c r="L692" i="1"/>
  <c r="P692" i="1"/>
  <c r="M693" i="1"/>
  <c r="Q693" i="1"/>
  <c r="N694" i="1"/>
  <c r="K695" i="1"/>
  <c r="O695" i="1"/>
  <c r="L696" i="1"/>
  <c r="P696" i="1"/>
  <c r="M697" i="1"/>
  <c r="Q697" i="1"/>
  <c r="N698" i="1"/>
  <c r="K699" i="1"/>
  <c r="O699" i="1"/>
  <c r="L700" i="1"/>
  <c r="P700" i="1"/>
  <c r="M701" i="1"/>
  <c r="Q701" i="1"/>
  <c r="N702" i="1"/>
  <c r="K703" i="1"/>
  <c r="O703" i="1"/>
  <c r="L704" i="1"/>
  <c r="P704" i="1"/>
  <c r="M705" i="1"/>
  <c r="Q705" i="1"/>
  <c r="N706" i="1"/>
  <c r="K707" i="1"/>
  <c r="O707" i="1"/>
  <c r="L708" i="1"/>
  <c r="P708" i="1"/>
  <c r="M709" i="1"/>
  <c r="Q709" i="1"/>
  <c r="N710" i="1"/>
  <c r="K711" i="1"/>
  <c r="O711" i="1"/>
  <c r="L712" i="1"/>
  <c r="P712" i="1"/>
  <c r="M713" i="1"/>
  <c r="Q713" i="1"/>
  <c r="N714" i="1"/>
  <c r="K715" i="1"/>
  <c r="O715" i="1"/>
  <c r="L716" i="1"/>
  <c r="P716" i="1"/>
  <c r="M717" i="1"/>
  <c r="Q717" i="1"/>
  <c r="N718" i="1"/>
  <c r="K719" i="1"/>
  <c r="O719" i="1"/>
  <c r="L720" i="1"/>
  <c r="P720" i="1"/>
  <c r="M721" i="1"/>
  <c r="Q721" i="1"/>
  <c r="N722" i="1"/>
  <c r="K723" i="1"/>
  <c r="O723" i="1"/>
  <c r="L724" i="1"/>
  <c r="P724" i="1"/>
  <c r="M725" i="1"/>
  <c r="Q725" i="1"/>
  <c r="N726" i="1"/>
  <c r="K727" i="1"/>
  <c r="O727" i="1"/>
  <c r="L728" i="1"/>
  <c r="P728" i="1"/>
  <c r="M729" i="1"/>
  <c r="Q729" i="1"/>
  <c r="N730" i="1"/>
  <c r="K731" i="1"/>
  <c r="O731" i="1"/>
  <c r="L732" i="1"/>
  <c r="P732" i="1"/>
  <c r="M733" i="1"/>
  <c r="Q733" i="1"/>
  <c r="N734" i="1"/>
  <c r="K735" i="1"/>
  <c r="O735" i="1"/>
  <c r="L736" i="1"/>
  <c r="P736" i="1"/>
  <c r="M737" i="1"/>
  <c r="Q737" i="1"/>
  <c r="N738" i="1"/>
  <c r="K739" i="1"/>
  <c r="O739" i="1"/>
  <c r="L740" i="1"/>
  <c r="P740" i="1"/>
  <c r="M741" i="1"/>
  <c r="Q741" i="1"/>
  <c r="N742" i="1"/>
  <c r="K743" i="1"/>
  <c r="O743" i="1"/>
  <c r="L744" i="1"/>
  <c r="P744" i="1"/>
  <c r="M745" i="1"/>
  <c r="Q745" i="1"/>
  <c r="N746" i="1"/>
  <c r="K747" i="1"/>
  <c r="O747" i="1"/>
  <c r="L748" i="1"/>
  <c r="P748" i="1"/>
  <c r="M749" i="1"/>
  <c r="Q749" i="1"/>
  <c r="N750" i="1"/>
  <c r="K751" i="1"/>
  <c r="O751" i="1"/>
  <c r="L752" i="1"/>
  <c r="P752" i="1"/>
  <c r="M753" i="1"/>
  <c r="Q753" i="1"/>
  <c r="N754" i="1"/>
  <c r="K755" i="1"/>
  <c r="O755" i="1"/>
  <c r="L756" i="1"/>
  <c r="P756" i="1"/>
  <c r="M757" i="1"/>
  <c r="Q757" i="1"/>
  <c r="N758" i="1"/>
  <c r="K759" i="1"/>
  <c r="O759" i="1"/>
  <c r="L760" i="1"/>
  <c r="P760" i="1"/>
  <c r="M761" i="1"/>
  <c r="Q761" i="1"/>
  <c r="N762" i="1"/>
  <c r="K763" i="1"/>
  <c r="O763" i="1"/>
  <c r="L764" i="1"/>
  <c r="P764" i="1"/>
  <c r="M765" i="1"/>
  <c r="Q765" i="1"/>
  <c r="N766" i="1"/>
  <c r="K767" i="1"/>
  <c r="O767" i="1"/>
  <c r="L768" i="1"/>
  <c r="P768" i="1"/>
  <c r="M769" i="1"/>
  <c r="Q769" i="1"/>
  <c r="N770" i="1"/>
  <c r="K771" i="1"/>
  <c r="O771" i="1"/>
  <c r="L772" i="1"/>
  <c r="P772" i="1"/>
  <c r="M773" i="1"/>
  <c r="Q773" i="1"/>
  <c r="N774" i="1"/>
  <c r="K775" i="1"/>
  <c r="O775" i="1"/>
  <c r="L776" i="1"/>
  <c r="P776" i="1"/>
  <c r="M777" i="1"/>
  <c r="Q777" i="1"/>
  <c r="N778" i="1"/>
  <c r="K779" i="1"/>
  <c r="O779" i="1"/>
  <c r="L780" i="1"/>
  <c r="P780" i="1"/>
  <c r="M781" i="1"/>
  <c r="Q781" i="1"/>
  <c r="N782" i="1"/>
  <c r="K783" i="1"/>
  <c r="O783" i="1"/>
  <c r="L784" i="1"/>
  <c r="P784" i="1"/>
  <c r="M785" i="1"/>
  <c r="Q785" i="1"/>
  <c r="N786" i="1"/>
  <c r="K787" i="1"/>
  <c r="O787" i="1"/>
  <c r="L788" i="1"/>
  <c r="P788" i="1"/>
  <c r="M789" i="1"/>
  <c r="Q789" i="1"/>
  <c r="N790" i="1"/>
  <c r="K791" i="1"/>
  <c r="O791" i="1"/>
  <c r="L792" i="1"/>
  <c r="P792" i="1"/>
  <c r="M793" i="1"/>
  <c r="Q793" i="1"/>
  <c r="N794" i="1"/>
  <c r="K795" i="1"/>
  <c r="O795" i="1"/>
  <c r="L796" i="1"/>
  <c r="P796" i="1"/>
  <c r="M797" i="1"/>
  <c r="Q797" i="1"/>
  <c r="N798" i="1"/>
  <c r="K799" i="1"/>
  <c r="O799" i="1"/>
  <c r="L800" i="1"/>
  <c r="P800" i="1"/>
  <c r="M801" i="1"/>
  <c r="Q801" i="1"/>
  <c r="N802" i="1"/>
  <c r="K803" i="1"/>
  <c r="O803" i="1"/>
  <c r="L804" i="1"/>
  <c r="P804" i="1"/>
  <c r="M805" i="1"/>
  <c r="Q805" i="1"/>
  <c r="N806" i="1"/>
  <c r="K807" i="1"/>
  <c r="O807" i="1"/>
  <c r="L808" i="1"/>
  <c r="P808" i="1"/>
  <c r="M809" i="1"/>
  <c r="Q809" i="1"/>
  <c r="N810" i="1"/>
  <c r="K811" i="1"/>
  <c r="O811" i="1"/>
  <c r="L812" i="1"/>
  <c r="P812" i="1"/>
  <c r="M813" i="1"/>
  <c r="Q813" i="1"/>
  <c r="N814" i="1"/>
  <c r="K815" i="1"/>
  <c r="O815" i="1"/>
  <c r="L816" i="1"/>
  <c r="P816" i="1"/>
  <c r="M817" i="1"/>
  <c r="Q817" i="1"/>
  <c r="N818" i="1"/>
  <c r="K819" i="1"/>
  <c r="O819" i="1"/>
  <c r="L820" i="1"/>
  <c r="P820" i="1"/>
  <c r="M821" i="1"/>
  <c r="Q821" i="1"/>
  <c r="N822" i="1"/>
  <c r="K823" i="1"/>
  <c r="O823" i="1"/>
  <c r="L824" i="1"/>
  <c r="P824" i="1"/>
  <c r="M825" i="1"/>
  <c r="Q825" i="1"/>
  <c r="N826" i="1"/>
  <c r="K827" i="1"/>
  <c r="O827" i="1"/>
  <c r="L828" i="1"/>
  <c r="P828" i="1"/>
  <c r="M829" i="1"/>
  <c r="Q829" i="1"/>
  <c r="N830" i="1"/>
  <c r="K831" i="1"/>
  <c r="O831" i="1"/>
  <c r="L832" i="1"/>
  <c r="P832" i="1"/>
  <c r="M833" i="1"/>
  <c r="Q833" i="1"/>
  <c r="N834" i="1"/>
  <c r="K835" i="1"/>
  <c r="O835" i="1"/>
  <c r="L836" i="1"/>
  <c r="P836" i="1"/>
  <c r="M837" i="1"/>
  <c r="Q837" i="1"/>
  <c r="N838" i="1"/>
  <c r="K839" i="1"/>
  <c r="O839" i="1"/>
  <c r="L840" i="1"/>
  <c r="P840" i="1"/>
  <c r="M841" i="1"/>
  <c r="Q841" i="1"/>
  <c r="N842" i="1"/>
  <c r="K843" i="1"/>
  <c r="O843" i="1"/>
  <c r="L844" i="1"/>
  <c r="P844" i="1"/>
  <c r="M845" i="1"/>
  <c r="Q845" i="1"/>
  <c r="N846" i="1"/>
  <c r="K847" i="1"/>
  <c r="O847" i="1"/>
  <c r="L848" i="1"/>
  <c r="P848" i="1"/>
  <c r="M849" i="1"/>
  <c r="Q849" i="1"/>
  <c r="N850" i="1"/>
  <c r="K851" i="1"/>
  <c r="O851" i="1"/>
  <c r="L852" i="1"/>
  <c r="P852" i="1"/>
  <c r="M853" i="1"/>
  <c r="Q853" i="1"/>
  <c r="N854" i="1"/>
  <c r="K855" i="1"/>
  <c r="O855" i="1"/>
  <c r="L856" i="1"/>
  <c r="P856" i="1"/>
  <c r="M857" i="1"/>
  <c r="Q857" i="1"/>
  <c r="N858" i="1"/>
  <c r="K859" i="1"/>
  <c r="O859" i="1"/>
  <c r="L860" i="1"/>
  <c r="N175" i="1"/>
  <c r="P229" i="1"/>
  <c r="N251" i="1"/>
  <c r="K268" i="1"/>
  <c r="Q278" i="1"/>
  <c r="K287" i="1"/>
  <c r="M294" i="1"/>
  <c r="M300" i="1"/>
  <c r="N306" i="1"/>
  <c r="O312" i="1"/>
  <c r="O318" i="1"/>
  <c r="P324" i="1"/>
  <c r="Q330" i="1"/>
  <c r="Q336" i="1"/>
  <c r="N341" i="1"/>
  <c r="O344" i="1"/>
  <c r="O347" i="1"/>
  <c r="O350" i="1"/>
  <c r="P353" i="1"/>
  <c r="P356" i="1"/>
  <c r="P359" i="1"/>
  <c r="Q362" i="1"/>
  <c r="Q365" i="1"/>
  <c r="Q368" i="1"/>
  <c r="K372" i="1"/>
  <c r="K375" i="1"/>
  <c r="K378" i="1"/>
  <c r="K380" i="1"/>
  <c r="N381" i="1"/>
  <c r="K383" i="1"/>
  <c r="O384" i="1"/>
  <c r="K386" i="1"/>
  <c r="O387" i="1"/>
  <c r="L389" i="1"/>
  <c r="O390" i="1"/>
  <c r="L392" i="1"/>
  <c r="P393" i="1"/>
  <c r="L395" i="1"/>
  <c r="P396" i="1"/>
  <c r="M398" i="1"/>
  <c r="P399" i="1"/>
  <c r="M401" i="1"/>
  <c r="Q402" i="1"/>
  <c r="M404" i="1"/>
  <c r="Q405" i="1"/>
  <c r="N407" i="1"/>
  <c r="Q408" i="1"/>
  <c r="N410" i="1"/>
  <c r="K412" i="1"/>
  <c r="N413" i="1"/>
  <c r="K415" i="1"/>
  <c r="O416" i="1"/>
  <c r="K418" i="1"/>
  <c r="O419" i="1"/>
  <c r="L421" i="1"/>
  <c r="O422" i="1"/>
  <c r="L424" i="1"/>
  <c r="P425" i="1"/>
  <c r="L427" i="1"/>
  <c r="P428" i="1"/>
  <c r="M430" i="1"/>
  <c r="P431" i="1"/>
  <c r="M433" i="1"/>
  <c r="Q434" i="1"/>
  <c r="M436" i="1"/>
  <c r="Q437" i="1"/>
  <c r="N439" i="1"/>
  <c r="Q440" i="1"/>
  <c r="N442" i="1"/>
  <c r="K444" i="1"/>
  <c r="N445" i="1"/>
  <c r="K447" i="1"/>
  <c r="O448" i="1"/>
  <c r="K450" i="1"/>
  <c r="O451" i="1"/>
  <c r="L453" i="1"/>
  <c r="O454" i="1"/>
  <c r="L456" i="1"/>
  <c r="P457" i="1"/>
  <c r="L459" i="1"/>
  <c r="P460" i="1"/>
  <c r="M462" i="1"/>
  <c r="P463" i="1"/>
  <c r="M465" i="1"/>
  <c r="Q466" i="1"/>
  <c r="M468" i="1"/>
  <c r="Q469" i="1"/>
  <c r="N471" i="1"/>
  <c r="Q472" i="1"/>
  <c r="N474" i="1"/>
  <c r="K476" i="1"/>
  <c r="N477" i="1"/>
  <c r="K479" i="1"/>
  <c r="O480" i="1"/>
  <c r="K482" i="1"/>
  <c r="O483" i="1"/>
  <c r="L485" i="1"/>
  <c r="O486" i="1"/>
  <c r="L488" i="1"/>
  <c r="P489" i="1"/>
  <c r="L491" i="1"/>
  <c r="P492" i="1"/>
  <c r="M494" i="1"/>
  <c r="P495" i="1"/>
  <c r="M497" i="1"/>
  <c r="Q498" i="1"/>
  <c r="M500" i="1"/>
  <c r="Q501" i="1"/>
  <c r="N503" i="1"/>
  <c r="Q504" i="1"/>
  <c r="N506" i="1"/>
  <c r="K508" i="1"/>
  <c r="N509" i="1"/>
  <c r="K511" i="1"/>
  <c r="O512" i="1"/>
  <c r="K514" i="1"/>
  <c r="O515" i="1"/>
  <c r="K517" i="1"/>
  <c r="L518" i="1"/>
  <c r="M519" i="1"/>
  <c r="N520" i="1"/>
  <c r="O521" i="1"/>
  <c r="P522" i="1"/>
  <c r="Q523" i="1"/>
  <c r="K525" i="1"/>
  <c r="L526" i="1"/>
  <c r="M527" i="1"/>
  <c r="N528" i="1"/>
  <c r="O529" i="1"/>
  <c r="P530" i="1"/>
  <c r="Q531" i="1"/>
  <c r="K533" i="1"/>
  <c r="L534" i="1"/>
  <c r="M535" i="1"/>
  <c r="N536" i="1"/>
  <c r="O537" i="1"/>
  <c r="P538" i="1"/>
  <c r="Q539" i="1"/>
  <c r="K541" i="1"/>
  <c r="L542" i="1"/>
  <c r="M543" i="1"/>
  <c r="N544" i="1"/>
  <c r="O545" i="1"/>
  <c r="P546" i="1"/>
  <c r="Q547" i="1"/>
  <c r="K549" i="1"/>
  <c r="L550" i="1"/>
  <c r="M551" i="1"/>
  <c r="N552" i="1"/>
  <c r="O553" i="1"/>
  <c r="P554" i="1"/>
  <c r="Q555" i="1"/>
  <c r="Q556" i="1"/>
  <c r="O557" i="1"/>
  <c r="N558" i="1"/>
  <c r="L559" i="1"/>
  <c r="Q559" i="1"/>
  <c r="P560" i="1"/>
  <c r="N561" i="1"/>
  <c r="K562" i="1"/>
  <c r="O562" i="1"/>
  <c r="L563" i="1"/>
  <c r="P563" i="1"/>
  <c r="M564" i="1"/>
  <c r="Q564" i="1"/>
  <c r="N565" i="1"/>
  <c r="K566" i="1"/>
  <c r="O566" i="1"/>
  <c r="L567" i="1"/>
  <c r="P567" i="1"/>
  <c r="M568" i="1"/>
  <c r="Q568" i="1"/>
  <c r="N569" i="1"/>
  <c r="K570" i="1"/>
  <c r="O570" i="1"/>
  <c r="L571" i="1"/>
  <c r="P571" i="1"/>
  <c r="M572" i="1"/>
  <c r="Q572" i="1"/>
  <c r="N573" i="1"/>
  <c r="K574" i="1"/>
  <c r="O574" i="1"/>
  <c r="L575" i="1"/>
  <c r="P575" i="1"/>
  <c r="M576" i="1"/>
  <c r="Q576" i="1"/>
  <c r="N577" i="1"/>
  <c r="K578" i="1"/>
  <c r="O578" i="1"/>
  <c r="L579" i="1"/>
  <c r="P579" i="1"/>
  <c r="M580" i="1"/>
  <c r="Q580" i="1"/>
  <c r="N581" i="1"/>
  <c r="K582" i="1"/>
  <c r="O582" i="1"/>
  <c r="L583" i="1"/>
  <c r="P583" i="1"/>
  <c r="M584" i="1"/>
  <c r="Q584" i="1"/>
  <c r="N585" i="1"/>
  <c r="K586" i="1"/>
  <c r="O586" i="1"/>
  <c r="L587" i="1"/>
  <c r="P587" i="1"/>
  <c r="M588" i="1"/>
  <c r="Q588" i="1"/>
  <c r="N589" i="1"/>
  <c r="K590" i="1"/>
  <c r="O590" i="1"/>
  <c r="L591" i="1"/>
  <c r="P591" i="1"/>
  <c r="M592" i="1"/>
  <c r="Q592" i="1"/>
  <c r="N593" i="1"/>
  <c r="K594" i="1"/>
  <c r="O594" i="1"/>
  <c r="L595" i="1"/>
  <c r="P595" i="1"/>
  <c r="M596" i="1"/>
  <c r="Q596" i="1"/>
  <c r="N597" i="1"/>
  <c r="K598" i="1"/>
  <c r="O598" i="1"/>
  <c r="L599" i="1"/>
  <c r="P599" i="1"/>
  <c r="M600" i="1"/>
  <c r="Q600" i="1"/>
  <c r="N601" i="1"/>
  <c r="K602" i="1"/>
  <c r="O602" i="1"/>
  <c r="L603" i="1"/>
  <c r="P603" i="1"/>
  <c r="M604" i="1"/>
  <c r="Q604" i="1"/>
  <c r="N605" i="1"/>
  <c r="K606" i="1"/>
  <c r="O606" i="1"/>
  <c r="L607" i="1"/>
  <c r="P607" i="1"/>
  <c r="M608" i="1"/>
  <c r="Q608" i="1"/>
  <c r="N609" i="1"/>
  <c r="K610" i="1"/>
  <c r="O610" i="1"/>
  <c r="L611" i="1"/>
  <c r="P611" i="1"/>
  <c r="M612" i="1"/>
  <c r="Q612" i="1"/>
  <c r="N613" i="1"/>
  <c r="K614" i="1"/>
  <c r="O614" i="1"/>
  <c r="L615" i="1"/>
  <c r="P615" i="1"/>
  <c r="M616" i="1"/>
  <c r="Q616" i="1"/>
  <c r="N617" i="1"/>
  <c r="K618" i="1"/>
  <c r="O618" i="1"/>
  <c r="L619" i="1"/>
  <c r="P619" i="1"/>
  <c r="M620" i="1"/>
  <c r="Q620" i="1"/>
  <c r="N621" i="1"/>
  <c r="K622" i="1"/>
  <c r="O622" i="1"/>
  <c r="L623" i="1"/>
  <c r="P623" i="1"/>
  <c r="M624" i="1"/>
  <c r="Q624" i="1"/>
  <c r="N625" i="1"/>
  <c r="K626" i="1"/>
  <c r="O626" i="1"/>
  <c r="L627" i="1"/>
  <c r="P627" i="1"/>
  <c r="M628" i="1"/>
  <c r="Q628" i="1"/>
  <c r="N629" i="1"/>
  <c r="K630" i="1"/>
  <c r="O630" i="1"/>
  <c r="L631" i="1"/>
  <c r="P631" i="1"/>
  <c r="M632" i="1"/>
  <c r="Q632" i="1"/>
  <c r="N633" i="1"/>
  <c r="K634" i="1"/>
  <c r="O634" i="1"/>
  <c r="L635" i="1"/>
  <c r="P635" i="1"/>
  <c r="M636" i="1"/>
  <c r="Q636" i="1"/>
  <c r="N637" i="1"/>
  <c r="K638" i="1"/>
  <c r="O638" i="1"/>
  <c r="L639" i="1"/>
  <c r="P639" i="1"/>
  <c r="M640" i="1"/>
  <c r="Q640" i="1"/>
  <c r="N641" i="1"/>
  <c r="K642" i="1"/>
  <c r="O642" i="1"/>
  <c r="L643" i="1"/>
  <c r="P643" i="1"/>
  <c r="M644" i="1"/>
  <c r="Q644" i="1"/>
  <c r="N645" i="1"/>
  <c r="K646" i="1"/>
  <c r="O646" i="1"/>
  <c r="L647" i="1"/>
  <c r="P647" i="1"/>
  <c r="M648" i="1"/>
  <c r="Q648" i="1"/>
  <c r="N649" i="1"/>
  <c r="K650" i="1"/>
  <c r="O650" i="1"/>
  <c r="L651" i="1"/>
  <c r="P651" i="1"/>
  <c r="M652" i="1"/>
  <c r="Q652" i="1"/>
  <c r="N653" i="1"/>
  <c r="K654" i="1"/>
  <c r="O654" i="1"/>
  <c r="L655" i="1"/>
  <c r="P655" i="1"/>
  <c r="M656" i="1"/>
  <c r="Q656" i="1"/>
  <c r="N657" i="1"/>
  <c r="K658" i="1"/>
  <c r="O658" i="1"/>
  <c r="L659" i="1"/>
  <c r="P659" i="1"/>
  <c r="M660" i="1"/>
  <c r="Q660" i="1"/>
  <c r="N661" i="1"/>
  <c r="K662" i="1"/>
  <c r="O662" i="1"/>
  <c r="L663" i="1"/>
  <c r="P663" i="1"/>
  <c r="M664" i="1"/>
  <c r="Q664" i="1"/>
  <c r="N665" i="1"/>
  <c r="K666" i="1"/>
  <c r="O666" i="1"/>
  <c r="L667" i="1"/>
  <c r="P667" i="1"/>
  <c r="M668" i="1"/>
  <c r="Q668" i="1"/>
  <c r="N669" i="1"/>
  <c r="K670" i="1"/>
  <c r="O670" i="1"/>
  <c r="L671" i="1"/>
  <c r="P671" i="1"/>
  <c r="M672" i="1"/>
  <c r="Q672" i="1"/>
  <c r="N673" i="1"/>
  <c r="K674" i="1"/>
  <c r="O674" i="1"/>
  <c r="L675" i="1"/>
  <c r="P675" i="1"/>
  <c r="M676" i="1"/>
  <c r="Q676" i="1"/>
  <c r="N677" i="1"/>
  <c r="K678" i="1"/>
  <c r="O678" i="1"/>
  <c r="L679" i="1"/>
  <c r="P679" i="1"/>
  <c r="M680" i="1"/>
  <c r="Q680" i="1"/>
  <c r="N681" i="1"/>
  <c r="K682" i="1"/>
  <c r="O682" i="1"/>
  <c r="L683" i="1"/>
  <c r="P683" i="1"/>
  <c r="M684" i="1"/>
  <c r="Q684" i="1"/>
  <c r="N685" i="1"/>
  <c r="K686" i="1"/>
  <c r="O686" i="1"/>
  <c r="L687" i="1"/>
  <c r="P687" i="1"/>
  <c r="M688" i="1"/>
  <c r="Q688" i="1"/>
  <c r="N689" i="1"/>
  <c r="K690" i="1"/>
  <c r="O690" i="1"/>
  <c r="L691" i="1"/>
  <c r="P691" i="1"/>
  <c r="M692" i="1"/>
  <c r="Q692" i="1"/>
  <c r="N693" i="1"/>
  <c r="K694" i="1"/>
  <c r="O694" i="1"/>
  <c r="L695" i="1"/>
  <c r="P695" i="1"/>
  <c r="M696" i="1"/>
  <c r="Q696" i="1"/>
  <c r="N697" i="1"/>
  <c r="K698" i="1"/>
  <c r="O698" i="1"/>
  <c r="L699" i="1"/>
  <c r="P699" i="1"/>
  <c r="M700" i="1"/>
  <c r="Q700" i="1"/>
  <c r="N701" i="1"/>
  <c r="K702" i="1"/>
  <c r="O702" i="1"/>
  <c r="L703" i="1"/>
  <c r="P703" i="1"/>
  <c r="M704" i="1"/>
  <c r="Q704" i="1"/>
  <c r="N705" i="1"/>
  <c r="K706" i="1"/>
  <c r="O706" i="1"/>
  <c r="L707" i="1"/>
  <c r="P707" i="1"/>
  <c r="M708" i="1"/>
  <c r="Q708" i="1"/>
  <c r="N709" i="1"/>
  <c r="K710" i="1"/>
  <c r="O710" i="1"/>
  <c r="L711" i="1"/>
  <c r="P711" i="1"/>
  <c r="M712" i="1"/>
  <c r="Q712" i="1"/>
  <c r="N713" i="1"/>
  <c r="K714" i="1"/>
  <c r="O714" i="1"/>
  <c r="L715" i="1"/>
  <c r="P715" i="1"/>
  <c r="M716" i="1"/>
  <c r="Q716" i="1"/>
  <c r="N717" i="1"/>
  <c r="K718" i="1"/>
  <c r="O718" i="1"/>
  <c r="L719" i="1"/>
  <c r="P719" i="1"/>
  <c r="M720" i="1"/>
  <c r="Q720" i="1"/>
  <c r="N721" i="1"/>
  <c r="K722" i="1"/>
  <c r="O722" i="1"/>
  <c r="L723" i="1"/>
  <c r="P723" i="1"/>
  <c r="M724" i="1"/>
  <c r="Q724" i="1"/>
  <c r="N725" i="1"/>
  <c r="K726" i="1"/>
  <c r="O726" i="1"/>
  <c r="L727" i="1"/>
  <c r="P727" i="1"/>
  <c r="M728" i="1"/>
  <c r="Q728" i="1"/>
  <c r="N729" i="1"/>
  <c r="K730" i="1"/>
  <c r="O730" i="1"/>
  <c r="L731" i="1"/>
  <c r="P731" i="1"/>
  <c r="M732" i="1"/>
  <c r="Q732" i="1"/>
  <c r="N733" i="1"/>
  <c r="K734" i="1"/>
  <c r="O734" i="1"/>
  <c r="L735" i="1"/>
  <c r="P735" i="1"/>
  <c r="M736" i="1"/>
  <c r="Q736" i="1"/>
  <c r="N737" i="1"/>
  <c r="K738" i="1"/>
  <c r="O738" i="1"/>
  <c r="L739" i="1"/>
  <c r="P739" i="1"/>
  <c r="M740" i="1"/>
  <c r="Q740" i="1"/>
  <c r="N741" i="1"/>
  <c r="K742" i="1"/>
  <c r="O742" i="1"/>
  <c r="L743" i="1"/>
  <c r="P743" i="1"/>
  <c r="M744" i="1"/>
  <c r="Q744" i="1"/>
  <c r="N745" i="1"/>
  <c r="K746" i="1"/>
  <c r="O746" i="1"/>
  <c r="L747" i="1"/>
  <c r="P747" i="1"/>
  <c r="M748" i="1"/>
  <c r="Q748" i="1"/>
  <c r="N749" i="1"/>
  <c r="K750" i="1"/>
  <c r="O750" i="1"/>
  <c r="L751" i="1"/>
  <c r="P751" i="1"/>
  <c r="M752" i="1"/>
  <c r="Q752" i="1"/>
  <c r="N753" i="1"/>
  <c r="K754" i="1"/>
  <c r="O754" i="1"/>
  <c r="L755" i="1"/>
  <c r="P755" i="1"/>
  <c r="M756" i="1"/>
  <c r="Q756" i="1"/>
  <c r="N757" i="1"/>
  <c r="K758" i="1"/>
  <c r="O758" i="1"/>
  <c r="L759" i="1"/>
  <c r="P759" i="1"/>
  <c r="M760" i="1"/>
  <c r="Q760" i="1"/>
  <c r="N761" i="1"/>
  <c r="K762" i="1"/>
  <c r="O762" i="1"/>
  <c r="L763" i="1"/>
  <c r="P763" i="1"/>
  <c r="M764" i="1"/>
  <c r="Q764" i="1"/>
  <c r="N765" i="1"/>
  <c r="K766" i="1"/>
  <c r="O766" i="1"/>
  <c r="L767" i="1"/>
  <c r="P767" i="1"/>
  <c r="M768" i="1"/>
  <c r="Q768" i="1"/>
  <c r="N769" i="1"/>
  <c r="K770" i="1"/>
  <c r="O770" i="1"/>
  <c r="L771" i="1"/>
  <c r="P771" i="1"/>
  <c r="M772" i="1"/>
  <c r="Q772" i="1"/>
  <c r="N773" i="1"/>
  <c r="K774" i="1"/>
  <c r="O774" i="1"/>
  <c r="L775" i="1"/>
  <c r="P775" i="1"/>
  <c r="M776" i="1"/>
  <c r="Q776" i="1"/>
  <c r="N777" i="1"/>
  <c r="K778" i="1"/>
  <c r="O778" i="1"/>
  <c r="L779" i="1"/>
  <c r="P779" i="1"/>
  <c r="M780" i="1"/>
  <c r="Q780" i="1"/>
  <c r="N781" i="1"/>
  <c r="K782" i="1"/>
  <c r="O782" i="1"/>
  <c r="L783" i="1"/>
  <c r="P783" i="1"/>
  <c r="M784" i="1"/>
  <c r="Q784" i="1"/>
  <c r="N785" i="1"/>
  <c r="K786" i="1"/>
  <c r="O786" i="1"/>
  <c r="L787" i="1"/>
  <c r="P787" i="1"/>
  <c r="M788" i="1"/>
  <c r="Q788" i="1"/>
  <c r="N789" i="1"/>
  <c r="K790" i="1"/>
  <c r="O790" i="1"/>
  <c r="L791" i="1"/>
  <c r="P791" i="1"/>
  <c r="M792" i="1"/>
  <c r="Q792" i="1"/>
  <c r="N793" i="1"/>
  <c r="K794" i="1"/>
  <c r="O794" i="1"/>
  <c r="L795" i="1"/>
  <c r="P795" i="1"/>
  <c r="M796" i="1"/>
  <c r="Q796" i="1"/>
  <c r="N797" i="1"/>
  <c r="K798" i="1"/>
  <c r="O798" i="1"/>
  <c r="L799" i="1"/>
  <c r="P799" i="1"/>
  <c r="M800" i="1"/>
  <c r="Q800" i="1"/>
  <c r="N801" i="1"/>
  <c r="K802" i="1"/>
  <c r="O802" i="1"/>
  <c r="L803" i="1"/>
  <c r="P803" i="1"/>
  <c r="M804" i="1"/>
  <c r="Q804" i="1"/>
  <c r="N805" i="1"/>
  <c r="K806" i="1"/>
  <c r="O806" i="1"/>
  <c r="L807" i="1"/>
  <c r="P807" i="1"/>
  <c r="M808" i="1"/>
  <c r="Q808" i="1"/>
  <c r="N809" i="1"/>
  <c r="K810" i="1"/>
  <c r="O810" i="1"/>
  <c r="L811" i="1"/>
  <c r="P811" i="1"/>
  <c r="M812" i="1"/>
  <c r="Q812" i="1"/>
  <c r="N813" i="1"/>
  <c r="K814" i="1"/>
  <c r="O814" i="1"/>
  <c r="L815" i="1"/>
  <c r="P815" i="1"/>
  <c r="M816" i="1"/>
  <c r="Q816" i="1"/>
  <c r="N817" i="1"/>
  <c r="K818" i="1"/>
  <c r="O818" i="1"/>
  <c r="L819" i="1"/>
  <c r="P819" i="1"/>
  <c r="M820" i="1"/>
  <c r="Q820" i="1"/>
  <c r="N821" i="1"/>
  <c r="K822" i="1"/>
  <c r="O822" i="1"/>
  <c r="L823" i="1"/>
  <c r="P823" i="1"/>
  <c r="M824" i="1"/>
  <c r="Q824" i="1"/>
  <c r="N825" i="1"/>
  <c r="K826" i="1"/>
  <c r="O826" i="1"/>
  <c r="L827" i="1"/>
  <c r="P827" i="1"/>
  <c r="M828" i="1"/>
  <c r="Q828" i="1"/>
  <c r="N829" i="1"/>
  <c r="K830" i="1"/>
  <c r="O830" i="1"/>
  <c r="L831" i="1"/>
  <c r="P831" i="1"/>
  <c r="M832" i="1"/>
  <c r="Q832" i="1"/>
  <c r="N833" i="1"/>
  <c r="K834" i="1"/>
  <c r="O834" i="1"/>
  <c r="L835" i="1"/>
  <c r="P835" i="1"/>
  <c r="M836" i="1"/>
  <c r="Q836" i="1"/>
  <c r="N837" i="1"/>
  <c r="K838" i="1"/>
  <c r="O838" i="1"/>
  <c r="L839" i="1"/>
  <c r="P839" i="1"/>
  <c r="M840" i="1"/>
  <c r="Q840" i="1"/>
  <c r="N841" i="1"/>
  <c r="K842" i="1"/>
  <c r="O842" i="1"/>
  <c r="L843" i="1"/>
  <c r="P843" i="1"/>
  <c r="M844" i="1"/>
  <c r="Q844" i="1"/>
  <c r="N845" i="1"/>
  <c r="K846" i="1"/>
  <c r="O846" i="1"/>
  <c r="L847" i="1"/>
  <c r="P847" i="1"/>
  <c r="M848" i="1"/>
  <c r="Q848" i="1"/>
  <c r="N849" i="1"/>
  <c r="K850" i="1"/>
  <c r="O850" i="1"/>
  <c r="L851" i="1"/>
  <c r="P851" i="1"/>
  <c r="M852" i="1"/>
  <c r="Q852" i="1"/>
  <c r="N853" i="1"/>
  <c r="K854" i="1"/>
  <c r="O854" i="1"/>
  <c r="L855" i="1"/>
  <c r="P855" i="1"/>
  <c r="M856" i="1"/>
  <c r="Q856" i="1"/>
  <c r="Q203" i="1"/>
  <c r="K235" i="1"/>
  <c r="P256" i="1"/>
  <c r="Q270" i="1"/>
  <c r="Q280" i="1"/>
  <c r="Q288" i="1"/>
  <c r="P295" i="1"/>
  <c r="Q301" i="1"/>
  <c r="K308" i="1"/>
  <c r="K314" i="1"/>
  <c r="L320" i="1"/>
  <c r="M326" i="1"/>
  <c r="M332" i="1"/>
  <c r="N338" i="1"/>
  <c r="O342" i="1"/>
  <c r="P345" i="1"/>
  <c r="P348" i="1"/>
  <c r="P351" i="1"/>
  <c r="Q354" i="1"/>
  <c r="Q357" i="1"/>
  <c r="Q360" i="1"/>
  <c r="K364" i="1"/>
  <c r="K367" i="1"/>
  <c r="K370" i="1"/>
  <c r="L373" i="1"/>
  <c r="L376" i="1"/>
  <c r="Q378" i="1"/>
  <c r="O380" i="1"/>
  <c r="K382" i="1"/>
  <c r="O383" i="1"/>
  <c r="L385" i="1"/>
  <c r="O386" i="1"/>
  <c r="L388" i="1"/>
  <c r="P389" i="1"/>
  <c r="L391" i="1"/>
  <c r="P392" i="1"/>
  <c r="M394" i="1"/>
  <c r="P395" i="1"/>
  <c r="M397" i="1"/>
  <c r="Q398" i="1"/>
  <c r="M400" i="1"/>
  <c r="Q401" i="1"/>
  <c r="N403" i="1"/>
  <c r="Q404" i="1"/>
  <c r="N406" i="1"/>
  <c r="K408" i="1"/>
  <c r="N409" i="1"/>
  <c r="K411" i="1"/>
  <c r="O412" i="1"/>
  <c r="K414" i="1"/>
  <c r="O415" i="1"/>
  <c r="L417" i="1"/>
  <c r="O418" i="1"/>
  <c r="L420" i="1"/>
  <c r="P421" i="1"/>
  <c r="L423" i="1"/>
  <c r="P424" i="1"/>
  <c r="M426" i="1"/>
  <c r="P427" i="1"/>
  <c r="M429" i="1"/>
  <c r="Q430" i="1"/>
  <c r="M432" i="1"/>
  <c r="Q433" i="1"/>
  <c r="N435" i="1"/>
  <c r="Q436" i="1"/>
  <c r="N438" i="1"/>
  <c r="K440" i="1"/>
  <c r="N441" i="1"/>
  <c r="K443" i="1"/>
  <c r="O444" i="1"/>
  <c r="K446" i="1"/>
  <c r="O447" i="1"/>
  <c r="L449" i="1"/>
  <c r="O450" i="1"/>
  <c r="L452" i="1"/>
  <c r="P453" i="1"/>
  <c r="L455" i="1"/>
  <c r="P456" i="1"/>
  <c r="M458" i="1"/>
  <c r="P459" i="1"/>
  <c r="M461" i="1"/>
  <c r="Q462" i="1"/>
  <c r="M464" i="1"/>
  <c r="Q465" i="1"/>
  <c r="N467" i="1"/>
  <c r="Q468" i="1"/>
  <c r="N470" i="1"/>
  <c r="K472" i="1"/>
  <c r="N473" i="1"/>
  <c r="K475" i="1"/>
  <c r="O476" i="1"/>
  <c r="K478" i="1"/>
  <c r="O479" i="1"/>
  <c r="L481" i="1"/>
  <c r="O482" i="1"/>
  <c r="L484" i="1"/>
  <c r="P485" i="1"/>
  <c r="L487" i="1"/>
  <c r="P488" i="1"/>
  <c r="M490" i="1"/>
  <c r="P491" i="1"/>
  <c r="M493" i="1"/>
  <c r="Q494" i="1"/>
  <c r="M496" i="1"/>
  <c r="Q497" i="1"/>
  <c r="N499" i="1"/>
  <c r="Q500" i="1"/>
  <c r="N502" i="1"/>
  <c r="K504" i="1"/>
  <c r="N505" i="1"/>
  <c r="K507" i="1"/>
  <c r="O508" i="1"/>
  <c r="K510" i="1"/>
  <c r="Q218" i="1"/>
  <c r="Q282" i="1"/>
  <c r="N309" i="1"/>
  <c r="Q333" i="1"/>
  <c r="L349" i="1"/>
  <c r="M361" i="1"/>
  <c r="N373" i="1"/>
  <c r="M382" i="1"/>
  <c r="M388" i="1"/>
  <c r="N394" i="1"/>
  <c r="O400" i="1"/>
  <c r="O406" i="1"/>
  <c r="P412" i="1"/>
  <c r="Q418" i="1"/>
  <c r="Q424" i="1"/>
  <c r="K431" i="1"/>
  <c r="L437" i="1"/>
  <c r="L443" i="1"/>
  <c r="M449" i="1"/>
  <c r="N455" i="1"/>
  <c r="N461" i="1"/>
  <c r="O467" i="1"/>
  <c r="P473" i="1"/>
  <c r="P479" i="1"/>
  <c r="Q485" i="1"/>
  <c r="K492" i="1"/>
  <c r="K498" i="1"/>
  <c r="L504" i="1"/>
  <c r="M510" i="1"/>
  <c r="M513" i="1"/>
  <c r="M516" i="1"/>
  <c r="P518" i="1"/>
  <c r="K521" i="1"/>
  <c r="M523" i="1"/>
  <c r="O525" i="1"/>
  <c r="Q527" i="1"/>
  <c r="L530" i="1"/>
  <c r="N532" i="1"/>
  <c r="P534" i="1"/>
  <c r="K537" i="1"/>
  <c r="M539" i="1"/>
  <c r="O541" i="1"/>
  <c r="Q543" i="1"/>
  <c r="L546" i="1"/>
  <c r="N548" i="1"/>
  <c r="P550" i="1"/>
  <c r="K553" i="1"/>
  <c r="M555" i="1"/>
  <c r="M557" i="1"/>
  <c r="P558" i="1"/>
  <c r="N240" i="1"/>
  <c r="K291" i="1"/>
  <c r="O315" i="1"/>
  <c r="K340" i="1"/>
  <c r="L352" i="1"/>
  <c r="M364" i="1"/>
  <c r="O376" i="1"/>
  <c r="P383" i="1"/>
  <c r="Q389" i="1"/>
  <c r="K396" i="1"/>
  <c r="K402" i="1"/>
  <c r="L408" i="1"/>
  <c r="M414" i="1"/>
  <c r="M420" i="1"/>
  <c r="N426" i="1"/>
  <c r="O432" i="1"/>
  <c r="O438" i="1"/>
  <c r="P444" i="1"/>
  <c r="Q450" i="1"/>
  <c r="Q456" i="1"/>
  <c r="K463" i="1"/>
  <c r="L469" i="1"/>
  <c r="L475" i="1"/>
  <c r="M481" i="1"/>
  <c r="N487" i="1"/>
  <c r="N493" i="1"/>
  <c r="O499" i="1"/>
  <c r="P505" i="1"/>
  <c r="O511" i="1"/>
  <c r="O514" i="1"/>
  <c r="N517" i="1"/>
  <c r="P519" i="1"/>
  <c r="K522" i="1"/>
  <c r="M524" i="1"/>
  <c r="O526" i="1"/>
  <c r="Q528" i="1"/>
  <c r="L531" i="1"/>
  <c r="N533" i="1"/>
  <c r="P535" i="1"/>
  <c r="K538" i="1"/>
  <c r="M540" i="1"/>
  <c r="O542" i="1"/>
  <c r="Q544" i="1"/>
  <c r="L547" i="1"/>
  <c r="N549" i="1"/>
  <c r="P551" i="1"/>
  <c r="K554" i="1"/>
  <c r="M556" i="1"/>
  <c r="Q557" i="1"/>
  <c r="M559" i="1"/>
  <c r="Q560" i="1"/>
  <c r="L562" i="1"/>
  <c r="M563" i="1"/>
  <c r="N564" i="1"/>
  <c r="O565" i="1"/>
  <c r="P566" i="1"/>
  <c r="Q567" i="1"/>
  <c r="K569" i="1"/>
  <c r="L570" i="1"/>
  <c r="M571" i="1"/>
  <c r="N572" i="1"/>
  <c r="O573" i="1"/>
  <c r="P574" i="1"/>
  <c r="Q575" i="1"/>
  <c r="K577" i="1"/>
  <c r="L578" i="1"/>
  <c r="M579" i="1"/>
  <c r="N580" i="1"/>
  <c r="O581" i="1"/>
  <c r="P582" i="1"/>
  <c r="Q583" i="1"/>
  <c r="K585" i="1"/>
  <c r="L586" i="1"/>
  <c r="M587" i="1"/>
  <c r="N588" i="1"/>
  <c r="O589" i="1"/>
  <c r="P590" i="1"/>
  <c r="Q591" i="1"/>
  <c r="K593" i="1"/>
  <c r="L594" i="1"/>
  <c r="M595" i="1"/>
  <c r="N596" i="1"/>
  <c r="O597" i="1"/>
  <c r="P598" i="1"/>
  <c r="Q599" i="1"/>
  <c r="K601" i="1"/>
  <c r="L602" i="1"/>
  <c r="M603" i="1"/>
  <c r="N604" i="1"/>
  <c r="O605" i="1"/>
  <c r="P606" i="1"/>
  <c r="Q607" i="1"/>
  <c r="K609" i="1"/>
  <c r="L610" i="1"/>
  <c r="M611" i="1"/>
  <c r="N612" i="1"/>
  <c r="O613" i="1"/>
  <c r="P614" i="1"/>
  <c r="Q615" i="1"/>
  <c r="K617" i="1"/>
  <c r="L618" i="1"/>
  <c r="M619" i="1"/>
  <c r="N620" i="1"/>
  <c r="O621" i="1"/>
  <c r="P622" i="1"/>
  <c r="Q623" i="1"/>
  <c r="K625" i="1"/>
  <c r="L626" i="1"/>
  <c r="M627" i="1"/>
  <c r="N628" i="1"/>
  <c r="O629" i="1"/>
  <c r="P630" i="1"/>
  <c r="Q631" i="1"/>
  <c r="K633" i="1"/>
  <c r="L634" i="1"/>
  <c r="M635" i="1"/>
  <c r="N636" i="1"/>
  <c r="O637" i="1"/>
  <c r="P638" i="1"/>
  <c r="Q639" i="1"/>
  <c r="K641" i="1"/>
  <c r="L642" i="1"/>
  <c r="M643" i="1"/>
  <c r="N644" i="1"/>
  <c r="O645" i="1"/>
  <c r="P646" i="1"/>
  <c r="Q647" i="1"/>
  <c r="K649" i="1"/>
  <c r="L650" i="1"/>
  <c r="M651" i="1"/>
  <c r="N652" i="1"/>
  <c r="O653" i="1"/>
  <c r="P654" i="1"/>
  <c r="Q655" i="1"/>
  <c r="K657" i="1"/>
  <c r="L658" i="1"/>
  <c r="M659" i="1"/>
  <c r="N660" i="1"/>
  <c r="O661" i="1"/>
  <c r="P662" i="1"/>
  <c r="Q663" i="1"/>
  <c r="K665" i="1"/>
  <c r="L666" i="1"/>
  <c r="M667" i="1"/>
  <c r="N668" i="1"/>
  <c r="O669" i="1"/>
  <c r="P670" i="1"/>
  <c r="Q671" i="1"/>
  <c r="K673" i="1"/>
  <c r="L674" i="1"/>
  <c r="M675" i="1"/>
  <c r="N676" i="1"/>
  <c r="O677" i="1"/>
  <c r="P678" i="1"/>
  <c r="Q679" i="1"/>
  <c r="K681" i="1"/>
  <c r="L682" i="1"/>
  <c r="M683" i="1"/>
  <c r="N684" i="1"/>
  <c r="O685" i="1"/>
  <c r="P686" i="1"/>
  <c r="Q687" i="1"/>
  <c r="K689" i="1"/>
  <c r="L690" i="1"/>
  <c r="M691" i="1"/>
  <c r="N692" i="1"/>
  <c r="O693" i="1"/>
  <c r="P694" i="1"/>
  <c r="Q695" i="1"/>
  <c r="K697" i="1"/>
  <c r="L698" i="1"/>
  <c r="M699" i="1"/>
  <c r="N700" i="1"/>
  <c r="O701" i="1"/>
  <c r="P702" i="1"/>
  <c r="Q703" i="1"/>
  <c r="K705" i="1"/>
  <c r="L706" i="1"/>
  <c r="M707" i="1"/>
  <c r="N708" i="1"/>
  <c r="O709" i="1"/>
  <c r="P710" i="1"/>
  <c r="Q711" i="1"/>
  <c r="K713" i="1"/>
  <c r="L714" i="1"/>
  <c r="M715" i="1"/>
  <c r="N716" i="1"/>
  <c r="O717" i="1"/>
  <c r="P718" i="1"/>
  <c r="Q719" i="1"/>
  <c r="K721" i="1"/>
  <c r="L722" i="1"/>
  <c r="M723" i="1"/>
  <c r="N724" i="1"/>
  <c r="O725" i="1"/>
  <c r="P726" i="1"/>
  <c r="Q727" i="1"/>
  <c r="K729" i="1"/>
  <c r="L730" i="1"/>
  <c r="M731" i="1"/>
  <c r="N732" i="1"/>
  <c r="O733" i="1"/>
  <c r="P734" i="1"/>
  <c r="Q735" i="1"/>
  <c r="K737" i="1"/>
  <c r="L738" i="1"/>
  <c r="M739" i="1"/>
  <c r="N740" i="1"/>
  <c r="O741" i="1"/>
  <c r="P742" i="1"/>
  <c r="Q743" i="1"/>
  <c r="K745" i="1"/>
  <c r="L746" i="1"/>
  <c r="M747" i="1"/>
  <c r="N748" i="1"/>
  <c r="O749" i="1"/>
  <c r="P750" i="1"/>
  <c r="Q751" i="1"/>
  <c r="K753" i="1"/>
  <c r="L754" i="1"/>
  <c r="M755" i="1"/>
  <c r="N756" i="1"/>
  <c r="O757" i="1"/>
  <c r="P758" i="1"/>
  <c r="Q759" i="1"/>
  <c r="K761" i="1"/>
  <c r="L762" i="1"/>
  <c r="M763" i="1"/>
  <c r="N764" i="1"/>
  <c r="O765" i="1"/>
  <c r="P766" i="1"/>
  <c r="Q767" i="1"/>
  <c r="K769" i="1"/>
  <c r="L770" i="1"/>
  <c r="M771" i="1"/>
  <c r="N772" i="1"/>
  <c r="O773" i="1"/>
  <c r="P774" i="1"/>
  <c r="Q775" i="1"/>
  <c r="K777" i="1"/>
  <c r="L778" i="1"/>
  <c r="M779" i="1"/>
  <c r="N780" i="1"/>
  <c r="O781" i="1"/>
  <c r="P782" i="1"/>
  <c r="Q783" i="1"/>
  <c r="K785" i="1"/>
  <c r="L786" i="1"/>
  <c r="M787" i="1"/>
  <c r="N788" i="1"/>
  <c r="O789" i="1"/>
  <c r="P790" i="1"/>
  <c r="Q791" i="1"/>
  <c r="K793" i="1"/>
  <c r="L794" i="1"/>
  <c r="M795" i="1"/>
  <c r="N796" i="1"/>
  <c r="O797" i="1"/>
  <c r="P798" i="1"/>
  <c r="Q799" i="1"/>
  <c r="K801" i="1"/>
  <c r="L802" i="1"/>
  <c r="M803" i="1"/>
  <c r="N804" i="1"/>
  <c r="O805" i="1"/>
  <c r="P806" i="1"/>
  <c r="Q807" i="1"/>
  <c r="K809" i="1"/>
  <c r="L810" i="1"/>
  <c r="M811" i="1"/>
  <c r="N812" i="1"/>
  <c r="O813" i="1"/>
  <c r="P814" i="1"/>
  <c r="Q815" i="1"/>
  <c r="K817" i="1"/>
  <c r="L818" i="1"/>
  <c r="M819" i="1"/>
  <c r="N820" i="1"/>
  <c r="O821" i="1"/>
  <c r="P822" i="1"/>
  <c r="Q823" i="1"/>
  <c r="K825" i="1"/>
  <c r="L826" i="1"/>
  <c r="M827" i="1"/>
  <c r="N828" i="1"/>
  <c r="O829" i="1"/>
  <c r="P830" i="1"/>
  <c r="Q831" i="1"/>
  <c r="K833" i="1"/>
  <c r="L834" i="1"/>
  <c r="M835" i="1"/>
  <c r="N836" i="1"/>
  <c r="O837" i="1"/>
  <c r="P838" i="1"/>
  <c r="Q839" i="1"/>
  <c r="K841" i="1"/>
  <c r="L842" i="1"/>
  <c r="M843" i="1"/>
  <c r="N844" i="1"/>
  <c r="O845" i="1"/>
  <c r="P846" i="1"/>
  <c r="Q847" i="1"/>
  <c r="K849" i="1"/>
  <c r="L850" i="1"/>
  <c r="M851" i="1"/>
  <c r="N852" i="1"/>
  <c r="O853" i="1"/>
  <c r="P854" i="1"/>
  <c r="Q855" i="1"/>
  <c r="K857" i="1"/>
  <c r="P857" i="1"/>
  <c r="O858" i="1"/>
  <c r="M859" i="1"/>
  <c r="K860" i="1"/>
  <c r="P860" i="1"/>
  <c r="M861" i="1"/>
  <c r="Q861" i="1"/>
  <c r="N862" i="1"/>
  <c r="K863" i="1"/>
  <c r="O863" i="1"/>
  <c r="L864" i="1"/>
  <c r="P864" i="1"/>
  <c r="P261" i="1"/>
  <c r="M297" i="1"/>
  <c r="P321" i="1"/>
  <c r="K343" i="1"/>
  <c r="L355" i="1"/>
  <c r="N367" i="1"/>
  <c r="L379" i="1"/>
  <c r="M385" i="1"/>
  <c r="N391" i="1"/>
  <c r="N397" i="1"/>
  <c r="O403" i="1"/>
  <c r="P409" i="1"/>
  <c r="P415" i="1"/>
  <c r="Q421" i="1"/>
  <c r="K428" i="1"/>
  <c r="K434" i="1"/>
  <c r="L440" i="1"/>
  <c r="M446" i="1"/>
  <c r="M452" i="1"/>
  <c r="N458" i="1"/>
  <c r="O464" i="1"/>
  <c r="O470" i="1"/>
  <c r="P476" i="1"/>
  <c r="Q482" i="1"/>
  <c r="Q488" i="1"/>
  <c r="K495" i="1"/>
  <c r="L501" i="1"/>
  <c r="L507" i="1"/>
  <c r="P511" i="1"/>
  <c r="Q514" i="1"/>
  <c r="O517" i="1"/>
  <c r="Q519" i="1"/>
  <c r="L522" i="1"/>
  <c r="N524" i="1"/>
  <c r="P526" i="1"/>
  <c r="K529" i="1"/>
  <c r="M531" i="1"/>
  <c r="O533" i="1"/>
  <c r="Q535" i="1"/>
  <c r="L538" i="1"/>
  <c r="N540" i="1"/>
  <c r="P542" i="1"/>
  <c r="K545" i="1"/>
  <c r="M547" i="1"/>
  <c r="O549" i="1"/>
  <c r="Q551" i="1"/>
  <c r="L554" i="1"/>
  <c r="N556" i="1"/>
  <c r="K558" i="1"/>
  <c r="O559" i="1"/>
  <c r="K561" i="1"/>
  <c r="M562" i="1"/>
  <c r="N563" i="1"/>
  <c r="O564" i="1"/>
  <c r="P565" i="1"/>
  <c r="Q566" i="1"/>
  <c r="K568" i="1"/>
  <c r="L569" i="1"/>
  <c r="M570" i="1"/>
  <c r="N571" i="1"/>
  <c r="O572" i="1"/>
  <c r="P573" i="1"/>
  <c r="Q574" i="1"/>
  <c r="K576" i="1"/>
  <c r="L577" i="1"/>
  <c r="M578" i="1"/>
  <c r="N579" i="1"/>
  <c r="O580" i="1"/>
  <c r="P581" i="1"/>
  <c r="Q582" i="1"/>
  <c r="K584" i="1"/>
  <c r="L585" i="1"/>
  <c r="M586" i="1"/>
  <c r="N587" i="1"/>
  <c r="O588" i="1"/>
  <c r="P589" i="1"/>
  <c r="Q590" i="1"/>
  <c r="K592" i="1"/>
  <c r="L593" i="1"/>
  <c r="M594" i="1"/>
  <c r="N595" i="1"/>
  <c r="O596" i="1"/>
  <c r="P597" i="1"/>
  <c r="Q598" i="1"/>
  <c r="K600" i="1"/>
  <c r="L601" i="1"/>
  <c r="M602" i="1"/>
  <c r="N603" i="1"/>
  <c r="O604" i="1"/>
  <c r="P605" i="1"/>
  <c r="Q606" i="1"/>
  <c r="K608" i="1"/>
  <c r="L609" i="1"/>
  <c r="M610" i="1"/>
  <c r="N611" i="1"/>
  <c r="O612" i="1"/>
  <c r="P613" i="1"/>
  <c r="Q614" i="1"/>
  <c r="K616" i="1"/>
  <c r="L617" i="1"/>
  <c r="M618" i="1"/>
  <c r="N619" i="1"/>
  <c r="O620" i="1"/>
  <c r="P621" i="1"/>
  <c r="Q622" i="1"/>
  <c r="K624" i="1"/>
  <c r="L625" i="1"/>
  <c r="M626" i="1"/>
  <c r="N627" i="1"/>
  <c r="O628" i="1"/>
  <c r="P629" i="1"/>
  <c r="Q630" i="1"/>
  <c r="K632" i="1"/>
  <c r="L633" i="1"/>
  <c r="M634" i="1"/>
  <c r="N635" i="1"/>
  <c r="O636" i="1"/>
  <c r="P637" i="1"/>
  <c r="Q638" i="1"/>
  <c r="K640" i="1"/>
  <c r="L641" i="1"/>
  <c r="M642" i="1"/>
  <c r="N643" i="1"/>
  <c r="O644" i="1"/>
  <c r="P645" i="1"/>
  <c r="Q646" i="1"/>
  <c r="K648" i="1"/>
  <c r="L649" i="1"/>
  <c r="M650" i="1"/>
  <c r="N651" i="1"/>
  <c r="O652" i="1"/>
  <c r="P653" i="1"/>
  <c r="Q654" i="1"/>
  <c r="K656" i="1"/>
  <c r="L657" i="1"/>
  <c r="M658" i="1"/>
  <c r="N659" i="1"/>
  <c r="O660" i="1"/>
  <c r="P661" i="1"/>
  <c r="Q662" i="1"/>
  <c r="K664" i="1"/>
  <c r="L665" i="1"/>
  <c r="M666" i="1"/>
  <c r="N667" i="1"/>
  <c r="O668" i="1"/>
  <c r="P669" i="1"/>
  <c r="Q670" i="1"/>
  <c r="K672" i="1"/>
  <c r="L673" i="1"/>
  <c r="M674" i="1"/>
  <c r="N675" i="1"/>
  <c r="O676" i="1"/>
  <c r="P677" i="1"/>
  <c r="Q678" i="1"/>
  <c r="K680" i="1"/>
  <c r="L681" i="1"/>
  <c r="M682" i="1"/>
  <c r="N683" i="1"/>
  <c r="O684" i="1"/>
  <c r="P685" i="1"/>
  <c r="Q686" i="1"/>
  <c r="K688" i="1"/>
  <c r="L689" i="1"/>
  <c r="M690" i="1"/>
  <c r="N691" i="1"/>
  <c r="O692" i="1"/>
  <c r="P693" i="1"/>
  <c r="Q694" i="1"/>
  <c r="K696" i="1"/>
  <c r="L697" i="1"/>
  <c r="M698" i="1"/>
  <c r="N699" i="1"/>
  <c r="O700" i="1"/>
  <c r="P701" i="1"/>
  <c r="Q702" i="1"/>
  <c r="K704" i="1"/>
  <c r="L705" i="1"/>
  <c r="M706" i="1"/>
  <c r="N707" i="1"/>
  <c r="O708" i="1"/>
  <c r="P709" i="1"/>
  <c r="Q710" i="1"/>
  <c r="K712" i="1"/>
  <c r="L713" i="1"/>
  <c r="M714" i="1"/>
  <c r="N715" i="1"/>
  <c r="O716" i="1"/>
  <c r="P717" i="1"/>
  <c r="Q718" i="1"/>
  <c r="K720" i="1"/>
  <c r="L721" i="1"/>
  <c r="M722" i="1"/>
  <c r="N723" i="1"/>
  <c r="O724" i="1"/>
  <c r="P725" i="1"/>
  <c r="Q726" i="1"/>
  <c r="K728" i="1"/>
  <c r="L729" i="1"/>
  <c r="M730" i="1"/>
  <c r="N731" i="1"/>
  <c r="O732" i="1"/>
  <c r="P733" i="1"/>
  <c r="Q734" i="1"/>
  <c r="K736" i="1"/>
  <c r="L737" i="1"/>
  <c r="M738" i="1"/>
  <c r="N739" i="1"/>
  <c r="O740" i="1"/>
  <c r="P741" i="1"/>
  <c r="Q742" i="1"/>
  <c r="K744" i="1"/>
  <c r="L745" i="1"/>
  <c r="M746" i="1"/>
  <c r="N747" i="1"/>
  <c r="O748" i="1"/>
  <c r="P749" i="1"/>
  <c r="Q750" i="1"/>
  <c r="K752" i="1"/>
  <c r="L753" i="1"/>
  <c r="M754" i="1"/>
  <c r="N755" i="1"/>
  <c r="O756" i="1"/>
  <c r="P757" i="1"/>
  <c r="Q758" i="1"/>
  <c r="K760" i="1"/>
  <c r="L761" i="1"/>
  <c r="M762" i="1"/>
  <c r="N763" i="1"/>
  <c r="O764" i="1"/>
  <c r="P765" i="1"/>
  <c r="Q766" i="1"/>
  <c r="K768" i="1"/>
  <c r="L769" i="1"/>
  <c r="M770" i="1"/>
  <c r="N771" i="1"/>
  <c r="O772" i="1"/>
  <c r="P773" i="1"/>
  <c r="Q774" i="1"/>
  <c r="K776" i="1"/>
  <c r="L777" i="1"/>
  <c r="M778" i="1"/>
  <c r="N779" i="1"/>
  <c r="O780" i="1"/>
  <c r="P781" i="1"/>
  <c r="Q782" i="1"/>
  <c r="K784" i="1"/>
  <c r="L785" i="1"/>
  <c r="M786" i="1"/>
  <c r="N787" i="1"/>
  <c r="O788" i="1"/>
  <c r="P789" i="1"/>
  <c r="Q790" i="1"/>
  <c r="K792" i="1"/>
  <c r="L793" i="1"/>
  <c r="M794" i="1"/>
  <c r="N795" i="1"/>
  <c r="O796" i="1"/>
  <c r="P797" i="1"/>
  <c r="Q798" i="1"/>
  <c r="K800" i="1"/>
  <c r="L801" i="1"/>
  <c r="M802" i="1"/>
  <c r="N803" i="1"/>
  <c r="O804" i="1"/>
  <c r="P805" i="1"/>
  <c r="Q806" i="1"/>
  <c r="K808" i="1"/>
  <c r="L809" i="1"/>
  <c r="M810" i="1"/>
  <c r="N811" i="1"/>
  <c r="O812" i="1"/>
  <c r="P813" i="1"/>
  <c r="Q814" i="1"/>
  <c r="K816" i="1"/>
  <c r="L817" i="1"/>
  <c r="M818" i="1"/>
  <c r="N819" i="1"/>
  <c r="O820" i="1"/>
  <c r="P821" i="1"/>
  <c r="Q822" i="1"/>
  <c r="K824" i="1"/>
  <c r="L825" i="1"/>
  <c r="M826" i="1"/>
  <c r="N827" i="1"/>
  <c r="O828" i="1"/>
  <c r="P829" i="1"/>
  <c r="Q830" i="1"/>
  <c r="K832" i="1"/>
  <c r="L833" i="1"/>
  <c r="M834" i="1"/>
  <c r="N835" i="1"/>
  <c r="O836" i="1"/>
  <c r="P837" i="1"/>
  <c r="Q838" i="1"/>
  <c r="K840" i="1"/>
  <c r="L841" i="1"/>
  <c r="M842" i="1"/>
  <c r="N843" i="1"/>
  <c r="O844" i="1"/>
  <c r="P845" i="1"/>
  <c r="Q846" i="1"/>
  <c r="K848" i="1"/>
  <c r="L849" i="1"/>
  <c r="M850" i="1"/>
  <c r="N851" i="1"/>
  <c r="O852" i="1"/>
  <c r="P853" i="1"/>
  <c r="Q854" i="1"/>
  <c r="K856" i="1"/>
  <c r="L857" i="1"/>
  <c r="K858" i="1"/>
  <c r="P858" i="1"/>
  <c r="N859" i="1"/>
  <c r="M860" i="1"/>
  <c r="Q860" i="1"/>
  <c r="N861" i="1"/>
  <c r="K862" i="1"/>
  <c r="O862" i="1"/>
  <c r="L863" i="1"/>
  <c r="P863" i="1"/>
  <c r="M864" i="1"/>
  <c r="Q864" i="1"/>
  <c r="N865" i="1"/>
  <c r="K866" i="1"/>
  <c r="O866" i="1"/>
  <c r="L867" i="1"/>
  <c r="P867" i="1"/>
  <c r="M868" i="1"/>
  <c r="Q868" i="1"/>
  <c r="N869" i="1"/>
  <c r="K870" i="1"/>
  <c r="O870" i="1"/>
  <c r="L871" i="1"/>
  <c r="P871" i="1"/>
  <c r="M872" i="1"/>
  <c r="Q872" i="1"/>
  <c r="N873" i="1"/>
  <c r="K874" i="1"/>
  <c r="O874" i="1"/>
  <c r="L875" i="1"/>
  <c r="P875" i="1"/>
  <c r="P273" i="1"/>
  <c r="M358" i="1"/>
  <c r="Q392" i="1"/>
  <c r="M417" i="1"/>
  <c r="P441" i="1"/>
  <c r="K466" i="1"/>
  <c r="N490" i="1"/>
  <c r="L513" i="1"/>
  <c r="L523" i="1"/>
  <c r="M532" i="1"/>
  <c r="N541" i="1"/>
  <c r="O550" i="1"/>
  <c r="O558" i="1"/>
  <c r="P561" i="1"/>
  <c r="K564" i="1"/>
  <c r="M566" i="1"/>
  <c r="O568" i="1"/>
  <c r="Q570" i="1"/>
  <c r="L573" i="1"/>
  <c r="N575" i="1"/>
  <c r="P577" i="1"/>
  <c r="K580" i="1"/>
  <c r="M582" i="1"/>
  <c r="O584" i="1"/>
  <c r="Q586" i="1"/>
  <c r="L589" i="1"/>
  <c r="N591" i="1"/>
  <c r="P593" i="1"/>
  <c r="K596" i="1"/>
  <c r="M598" i="1"/>
  <c r="O600" i="1"/>
  <c r="Q602" i="1"/>
  <c r="L605" i="1"/>
  <c r="N607" i="1"/>
  <c r="P609" i="1"/>
  <c r="K612" i="1"/>
  <c r="M614" i="1"/>
  <c r="O616" i="1"/>
  <c r="Q618" i="1"/>
  <c r="L621" i="1"/>
  <c r="N623" i="1"/>
  <c r="P625" i="1"/>
  <c r="K628" i="1"/>
  <c r="M630" i="1"/>
  <c r="O632" i="1"/>
  <c r="Q634" i="1"/>
  <c r="L637" i="1"/>
  <c r="N639" i="1"/>
  <c r="P641" i="1"/>
  <c r="K644" i="1"/>
  <c r="M646" i="1"/>
  <c r="O648" i="1"/>
  <c r="Q650" i="1"/>
  <c r="L653" i="1"/>
  <c r="N655" i="1"/>
  <c r="P657" i="1"/>
  <c r="K660" i="1"/>
  <c r="M662" i="1"/>
  <c r="O664" i="1"/>
  <c r="Q666" i="1"/>
  <c r="L669" i="1"/>
  <c r="N671" i="1"/>
  <c r="P673" i="1"/>
  <c r="K676" i="1"/>
  <c r="M678" i="1"/>
  <c r="O680" i="1"/>
  <c r="Q682" i="1"/>
  <c r="L685" i="1"/>
  <c r="N687" i="1"/>
  <c r="P689" i="1"/>
  <c r="K692" i="1"/>
  <c r="M694" i="1"/>
  <c r="O696" i="1"/>
  <c r="Q698" i="1"/>
  <c r="L701" i="1"/>
  <c r="N703" i="1"/>
  <c r="P705" i="1"/>
  <c r="K708" i="1"/>
  <c r="M710" i="1"/>
  <c r="O712" i="1"/>
  <c r="Q714" i="1"/>
  <c r="L717" i="1"/>
  <c r="N719" i="1"/>
  <c r="P721" i="1"/>
  <c r="K724" i="1"/>
  <c r="M726" i="1"/>
  <c r="O728" i="1"/>
  <c r="Q730" i="1"/>
  <c r="L733" i="1"/>
  <c r="N735" i="1"/>
  <c r="P737" i="1"/>
  <c r="K740" i="1"/>
  <c r="M742" i="1"/>
  <c r="O744" i="1"/>
  <c r="Q746" i="1"/>
  <c r="L749" i="1"/>
  <c r="N751" i="1"/>
  <c r="P753" i="1"/>
  <c r="K756" i="1"/>
  <c r="M758" i="1"/>
  <c r="O760" i="1"/>
  <c r="Q762" i="1"/>
  <c r="L765" i="1"/>
  <c r="N767" i="1"/>
  <c r="P769" i="1"/>
  <c r="K772" i="1"/>
  <c r="M774" i="1"/>
  <c r="O776" i="1"/>
  <c r="Q778" i="1"/>
  <c r="L781" i="1"/>
  <c r="N783" i="1"/>
  <c r="M790" i="1"/>
  <c r="O792" i="1"/>
  <c r="Q794" i="1"/>
  <c r="M806" i="1"/>
  <c r="P817" i="1"/>
  <c r="P833" i="1"/>
  <c r="K852" i="1"/>
  <c r="O865" i="1"/>
  <c r="Q870" i="1"/>
  <c r="P874" i="1"/>
  <c r="M877" i="1"/>
  <c r="M881" i="1"/>
  <c r="P884" i="1"/>
  <c r="Q889" i="1"/>
  <c r="L892" i="1"/>
  <c r="N894" i="1"/>
  <c r="O899" i="1"/>
  <c r="O903" i="1"/>
  <c r="O907" i="1"/>
  <c r="O911" i="1"/>
  <c r="K915" i="1"/>
  <c r="N918" i="1"/>
  <c r="N922" i="1"/>
  <c r="N926" i="1"/>
  <c r="N930" i="1"/>
  <c r="N303" i="1"/>
  <c r="N370" i="1"/>
  <c r="K399" i="1"/>
  <c r="N423" i="1"/>
  <c r="P447" i="1"/>
  <c r="L472" i="1"/>
  <c r="O496" i="1"/>
  <c r="L516" i="1"/>
  <c r="N525" i="1"/>
  <c r="O534" i="1"/>
  <c r="P543" i="1"/>
  <c r="Q552" i="1"/>
  <c r="L560" i="1"/>
  <c r="P562" i="1"/>
  <c r="K565" i="1"/>
  <c r="M567" i="1"/>
  <c r="O569" i="1"/>
  <c r="Q571" i="1"/>
  <c r="L574" i="1"/>
  <c r="N576" i="1"/>
  <c r="P578" i="1"/>
  <c r="K581" i="1"/>
  <c r="M583" i="1"/>
  <c r="O585" i="1"/>
  <c r="Q587" i="1"/>
  <c r="L590" i="1"/>
  <c r="N592" i="1"/>
  <c r="P594" i="1"/>
  <c r="K597" i="1"/>
  <c r="M599" i="1"/>
  <c r="O601" i="1"/>
  <c r="Q603" i="1"/>
  <c r="L606" i="1"/>
  <c r="N608" i="1"/>
  <c r="P610" i="1"/>
  <c r="K613" i="1"/>
  <c r="M615" i="1"/>
  <c r="O617" i="1"/>
  <c r="Q619" i="1"/>
  <c r="L622" i="1"/>
  <c r="N624" i="1"/>
  <c r="P626" i="1"/>
  <c r="K629" i="1"/>
  <c r="M631" i="1"/>
  <c r="O633" i="1"/>
  <c r="Q635" i="1"/>
  <c r="L638" i="1"/>
  <c r="N640" i="1"/>
  <c r="P642" i="1"/>
  <c r="K645" i="1"/>
  <c r="M647" i="1"/>
  <c r="O649" i="1"/>
  <c r="Q651" i="1"/>
  <c r="L654" i="1"/>
  <c r="N656" i="1"/>
  <c r="P658" i="1"/>
  <c r="K661" i="1"/>
  <c r="M663" i="1"/>
  <c r="O665" i="1"/>
  <c r="Q667" i="1"/>
  <c r="L670" i="1"/>
  <c r="N672" i="1"/>
  <c r="P674" i="1"/>
  <c r="K677" i="1"/>
  <c r="M679" i="1"/>
  <c r="O681" i="1"/>
  <c r="Q683" i="1"/>
  <c r="L686" i="1"/>
  <c r="N688" i="1"/>
  <c r="P690" i="1"/>
  <c r="K693" i="1"/>
  <c r="M695" i="1"/>
  <c r="O697" i="1"/>
  <c r="Q699" i="1"/>
  <c r="L702" i="1"/>
  <c r="N704" i="1"/>
  <c r="P706" i="1"/>
  <c r="K709" i="1"/>
  <c r="M711" i="1"/>
  <c r="O713" i="1"/>
  <c r="Q715" i="1"/>
  <c r="L718" i="1"/>
  <c r="N720" i="1"/>
  <c r="P722" i="1"/>
  <c r="K725" i="1"/>
  <c r="M727" i="1"/>
  <c r="O729" i="1"/>
  <c r="Q731" i="1"/>
  <c r="L734" i="1"/>
  <c r="N736" i="1"/>
  <c r="P738" i="1"/>
  <c r="K741" i="1"/>
  <c r="M743" i="1"/>
  <c r="O745" i="1"/>
  <c r="Q747" i="1"/>
  <c r="L750" i="1"/>
  <c r="N752" i="1"/>
  <c r="P754" i="1"/>
  <c r="K757" i="1"/>
  <c r="M759" i="1"/>
  <c r="O761" i="1"/>
  <c r="Q763" i="1"/>
  <c r="L766" i="1"/>
  <c r="N768" i="1"/>
  <c r="P770" i="1"/>
  <c r="K773" i="1"/>
  <c r="M775" i="1"/>
  <c r="O777" i="1"/>
  <c r="Q779" i="1"/>
  <c r="L782" i="1"/>
  <c r="N784" i="1"/>
  <c r="P786" i="1"/>
  <c r="K789" i="1"/>
  <c r="M791" i="1"/>
  <c r="O793" i="1"/>
  <c r="Q795" i="1"/>
  <c r="L798" i="1"/>
  <c r="N800" i="1"/>
  <c r="P802" i="1"/>
  <c r="K805" i="1"/>
  <c r="M807" i="1"/>
  <c r="O809" i="1"/>
  <c r="Q811" i="1"/>
  <c r="L814" i="1"/>
  <c r="N816" i="1"/>
  <c r="P818" i="1"/>
  <c r="K821" i="1"/>
  <c r="M823" i="1"/>
  <c r="O825" i="1"/>
  <c r="Q827" i="1"/>
  <c r="L830" i="1"/>
  <c r="N832" i="1"/>
  <c r="P834" i="1"/>
  <c r="K837" i="1"/>
  <c r="M839" i="1"/>
  <c r="O841" i="1"/>
  <c r="Q843" i="1"/>
  <c r="L846" i="1"/>
  <c r="N848" i="1"/>
  <c r="P850" i="1"/>
  <c r="K853" i="1"/>
  <c r="M855" i="1"/>
  <c r="N857" i="1"/>
  <c r="Q858" i="1"/>
  <c r="N860" i="1"/>
  <c r="O861" i="1"/>
  <c r="P862" i="1"/>
  <c r="Q863" i="1"/>
  <c r="K865" i="1"/>
  <c r="P865" i="1"/>
  <c r="N866" i="1"/>
  <c r="M867" i="1"/>
  <c r="K868" i="1"/>
  <c r="P868" i="1"/>
  <c r="O869" i="1"/>
  <c r="M870" i="1"/>
  <c r="K871" i="1"/>
  <c r="Q871" i="1"/>
  <c r="O872" i="1"/>
  <c r="M873" i="1"/>
  <c r="L874" i="1"/>
  <c r="Q874" i="1"/>
  <c r="O875" i="1"/>
  <c r="M876" i="1"/>
  <c r="Q876" i="1"/>
  <c r="N877" i="1"/>
  <c r="K878" i="1"/>
  <c r="O878" i="1"/>
  <c r="L879" i="1"/>
  <c r="P879" i="1"/>
  <c r="M880" i="1"/>
  <c r="Q880" i="1"/>
  <c r="N881" i="1"/>
  <c r="K882" i="1"/>
  <c r="O882" i="1"/>
  <c r="L883" i="1"/>
  <c r="P883" i="1"/>
  <c r="M884" i="1"/>
  <c r="Q884" i="1"/>
  <c r="N885" i="1"/>
  <c r="K886" i="1"/>
  <c r="O886" i="1"/>
  <c r="L887" i="1"/>
  <c r="P887" i="1"/>
  <c r="M888" i="1"/>
  <c r="Q888" i="1"/>
  <c r="N889" i="1"/>
  <c r="K890" i="1"/>
  <c r="O890" i="1"/>
  <c r="L891" i="1"/>
  <c r="P891" i="1"/>
  <c r="M892" i="1"/>
  <c r="Q892" i="1"/>
  <c r="N893" i="1"/>
  <c r="K894" i="1"/>
  <c r="O894" i="1"/>
  <c r="L895" i="1"/>
  <c r="P895" i="1"/>
  <c r="M896" i="1"/>
  <c r="Q896" i="1"/>
  <c r="N897" i="1"/>
  <c r="K898" i="1"/>
  <c r="O898" i="1"/>
  <c r="L899" i="1"/>
  <c r="P899" i="1"/>
  <c r="M900" i="1"/>
  <c r="Q900" i="1"/>
  <c r="N901" i="1"/>
  <c r="K902" i="1"/>
  <c r="O902" i="1"/>
  <c r="L903" i="1"/>
  <c r="P903" i="1"/>
  <c r="M904" i="1"/>
  <c r="Q904" i="1"/>
  <c r="N905" i="1"/>
  <c r="K906" i="1"/>
  <c r="O906" i="1"/>
  <c r="L907" i="1"/>
  <c r="P907" i="1"/>
  <c r="M908" i="1"/>
  <c r="Q908" i="1"/>
  <c r="N909" i="1"/>
  <c r="K910" i="1"/>
  <c r="O910" i="1"/>
  <c r="L911" i="1"/>
  <c r="P911" i="1"/>
  <c r="M912" i="1"/>
  <c r="Q912" i="1"/>
  <c r="N913" i="1"/>
  <c r="K914" i="1"/>
  <c r="O914" i="1"/>
  <c r="L915" i="1"/>
  <c r="P915" i="1"/>
  <c r="M916" i="1"/>
  <c r="Q916" i="1"/>
  <c r="N917" i="1"/>
  <c r="K918" i="1"/>
  <c r="O918" i="1"/>
  <c r="L919" i="1"/>
  <c r="P919" i="1"/>
  <c r="M920" i="1"/>
  <c r="Q920" i="1"/>
  <c r="N921" i="1"/>
  <c r="K922" i="1"/>
  <c r="O922" i="1"/>
  <c r="L923" i="1"/>
  <c r="P923" i="1"/>
  <c r="M924" i="1"/>
  <c r="Q924" i="1"/>
  <c r="N925" i="1"/>
  <c r="K926" i="1"/>
  <c r="O926" i="1"/>
  <c r="L927" i="1"/>
  <c r="P927" i="1"/>
  <c r="M928" i="1"/>
  <c r="Q928" i="1"/>
  <c r="N929" i="1"/>
  <c r="K930" i="1"/>
  <c r="O930" i="1"/>
  <c r="L931" i="1"/>
  <c r="P931" i="1"/>
  <c r="M932" i="1"/>
  <c r="Q932" i="1"/>
  <c r="N933" i="1"/>
  <c r="K934" i="1"/>
  <c r="O934" i="1"/>
  <c r="L935" i="1"/>
  <c r="P935" i="1"/>
  <c r="M936" i="1"/>
  <c r="Q936" i="1"/>
  <c r="N937" i="1"/>
  <c r="K938" i="1"/>
  <c r="O938" i="1"/>
  <c r="L939" i="1"/>
  <c r="P939" i="1"/>
  <c r="M940" i="1"/>
  <c r="Q940" i="1"/>
  <c r="N941" i="1"/>
  <c r="K942" i="1"/>
  <c r="O942" i="1"/>
  <c r="L943" i="1"/>
  <c r="P943" i="1"/>
  <c r="M944" i="1"/>
  <c r="Q944" i="1"/>
  <c r="N945" i="1"/>
  <c r="K946" i="1"/>
  <c r="O946" i="1"/>
  <c r="L947" i="1"/>
  <c r="P947" i="1"/>
  <c r="M948" i="1"/>
  <c r="Q948" i="1"/>
  <c r="N949" i="1"/>
  <c r="K950" i="1"/>
  <c r="O950" i="1"/>
  <c r="L951" i="1"/>
  <c r="P951" i="1"/>
  <c r="M952" i="1"/>
  <c r="Q952" i="1"/>
  <c r="N953" i="1"/>
  <c r="K954" i="1"/>
  <c r="O954" i="1"/>
  <c r="L955" i="1"/>
  <c r="P955" i="1"/>
  <c r="M956" i="1"/>
  <c r="Q956" i="1"/>
  <c r="N957" i="1"/>
  <c r="K958" i="1"/>
  <c r="O958" i="1"/>
  <c r="L959" i="1"/>
  <c r="P959" i="1"/>
  <c r="M960" i="1"/>
  <c r="Q960" i="1"/>
  <c r="N961" i="1"/>
  <c r="K962" i="1"/>
  <c r="O962" i="1"/>
  <c r="L963" i="1"/>
  <c r="P963" i="1"/>
  <c r="M964" i="1"/>
  <c r="Q964" i="1"/>
  <c r="N965" i="1"/>
  <c r="K966" i="1"/>
  <c r="O966" i="1"/>
  <c r="L967" i="1"/>
  <c r="P967" i="1"/>
  <c r="M968" i="1"/>
  <c r="Q968" i="1"/>
  <c r="N969" i="1"/>
  <c r="K970" i="1"/>
  <c r="O970" i="1"/>
  <c r="L971" i="1"/>
  <c r="P971" i="1"/>
  <c r="M972" i="1"/>
  <c r="Q972" i="1"/>
  <c r="N973" i="1"/>
  <c r="K974" i="1"/>
  <c r="O974" i="1"/>
  <c r="L975" i="1"/>
  <c r="P975" i="1"/>
  <c r="M976" i="1"/>
  <c r="Q976" i="1"/>
  <c r="N977" i="1"/>
  <c r="K978" i="1"/>
  <c r="O978" i="1"/>
  <c r="L979" i="1"/>
  <c r="P979" i="1"/>
  <c r="M980" i="1"/>
  <c r="Q980" i="1"/>
  <c r="N981" i="1"/>
  <c r="K982" i="1"/>
  <c r="O982" i="1"/>
  <c r="L983" i="1"/>
  <c r="P983" i="1"/>
  <c r="M984" i="1"/>
  <c r="Q984" i="1"/>
  <c r="N985" i="1"/>
  <c r="K986" i="1"/>
  <c r="O986" i="1"/>
  <c r="L987" i="1"/>
  <c r="P987" i="1"/>
  <c r="M988" i="1"/>
  <c r="Q988" i="1"/>
  <c r="N989" i="1"/>
  <c r="K990" i="1"/>
  <c r="O990" i="1"/>
  <c r="L991" i="1"/>
  <c r="P991" i="1"/>
  <c r="M992" i="1"/>
  <c r="Q992" i="1"/>
  <c r="N993" i="1"/>
  <c r="K994" i="1"/>
  <c r="O994" i="1"/>
  <c r="L995" i="1"/>
  <c r="P995" i="1"/>
  <c r="M996" i="1"/>
  <c r="Q996" i="1"/>
  <c r="N997" i="1"/>
  <c r="K998" i="1"/>
  <c r="O998" i="1"/>
  <c r="L999" i="1"/>
  <c r="P999" i="1"/>
  <c r="M1000" i="1"/>
  <c r="Q1000" i="1"/>
  <c r="N1001" i="1"/>
  <c r="K1002" i="1"/>
  <c r="O1002" i="1"/>
  <c r="L1003" i="1"/>
  <c r="P1003" i="1"/>
  <c r="M1004" i="1"/>
  <c r="Q1004" i="1"/>
  <c r="N1005" i="1"/>
  <c r="K1006" i="1"/>
  <c r="O1006" i="1"/>
  <c r="L1007" i="1"/>
  <c r="P1007" i="1"/>
  <c r="M1008" i="1"/>
  <c r="Q1008" i="1"/>
  <c r="N1009" i="1"/>
  <c r="K1010" i="1"/>
  <c r="O1010" i="1"/>
  <c r="L1011" i="1"/>
  <c r="P1011" i="1"/>
  <c r="M1012" i="1"/>
  <c r="Q1012" i="1"/>
  <c r="N1013" i="1"/>
  <c r="K1014" i="1"/>
  <c r="O1014" i="1"/>
  <c r="L1015" i="1"/>
  <c r="P1015" i="1"/>
  <c r="M1016" i="1"/>
  <c r="Q1016" i="1"/>
  <c r="N1017" i="1"/>
  <c r="K1018" i="1"/>
  <c r="O1018" i="1"/>
  <c r="L1019" i="1"/>
  <c r="P1019" i="1"/>
  <c r="M1020" i="1"/>
  <c r="Q1020" i="1"/>
  <c r="N1021" i="1"/>
  <c r="K1022" i="1"/>
  <c r="O1022" i="1"/>
  <c r="L1023" i="1"/>
  <c r="P1023" i="1"/>
  <c r="M1024" i="1"/>
  <c r="Q1024" i="1"/>
  <c r="O2" i="1"/>
  <c r="P1022" i="1"/>
  <c r="Q1023" i="1"/>
  <c r="N1024" i="1"/>
  <c r="P2" i="1"/>
  <c r="Q386" i="1"/>
  <c r="L411" i="1"/>
  <c r="M484" i="1"/>
  <c r="P508" i="1"/>
  <c r="K530" i="1"/>
  <c r="K557" i="1"/>
  <c r="O561" i="1"/>
  <c r="L566" i="1"/>
  <c r="P570" i="1"/>
  <c r="O577" i="1"/>
  <c r="L582" i="1"/>
  <c r="P586" i="1"/>
  <c r="K589" i="1"/>
  <c r="O593" i="1"/>
  <c r="L598" i="1"/>
  <c r="P602" i="1"/>
  <c r="M607" i="1"/>
  <c r="Q611" i="1"/>
  <c r="N616" i="1"/>
  <c r="K621" i="1"/>
  <c r="O625" i="1"/>
  <c r="L630" i="1"/>
  <c r="P634" i="1"/>
  <c r="M639" i="1"/>
  <c r="Q643" i="1"/>
  <c r="N648" i="1"/>
  <c r="K653" i="1"/>
  <c r="O657" i="1"/>
  <c r="L662" i="1"/>
  <c r="P666" i="1"/>
  <c r="M671" i="1"/>
  <c r="Q675" i="1"/>
  <c r="N680" i="1"/>
  <c r="K685" i="1"/>
  <c r="O689" i="1"/>
  <c r="Q691" i="1"/>
  <c r="P698" i="1"/>
  <c r="M703" i="1"/>
  <c r="O705" i="1"/>
  <c r="L710" i="1"/>
  <c r="P714" i="1"/>
  <c r="M719" i="1"/>
  <c r="Q723" i="1"/>
  <c r="N728" i="1"/>
  <c r="K733" i="1"/>
  <c r="O737" i="1"/>
  <c r="L742" i="1"/>
  <c r="P746" i="1"/>
  <c r="K749" i="1"/>
  <c r="O753" i="1"/>
  <c r="L758" i="1"/>
  <c r="P762" i="1"/>
  <c r="M767" i="1"/>
  <c r="Q771" i="1"/>
  <c r="N776" i="1"/>
  <c r="K781" i="1"/>
  <c r="M783" i="1"/>
  <c r="Q787" i="1"/>
  <c r="N792" i="1"/>
  <c r="K797" i="1"/>
  <c r="O801" i="1"/>
  <c r="L806" i="1"/>
  <c r="P810" i="1"/>
  <c r="M815" i="1"/>
  <c r="Q819" i="1"/>
  <c r="N824" i="1"/>
  <c r="K829" i="1"/>
  <c r="O833" i="1"/>
  <c r="L838" i="1"/>
  <c r="P842" i="1"/>
  <c r="M847" i="1"/>
  <c r="Q851" i="1"/>
  <c r="L854" i="1"/>
  <c r="L858" i="1"/>
  <c r="K861" i="1"/>
  <c r="M863" i="1"/>
  <c r="M865" i="1"/>
  <c r="Q866" i="1"/>
  <c r="N868" i="1"/>
  <c r="L869" i="1"/>
  <c r="P870" i="1"/>
  <c r="L872" i="1"/>
  <c r="P873" i="1"/>
  <c r="M875" i="1"/>
  <c r="O876" i="1"/>
  <c r="P877" i="1"/>
  <c r="Q878" i="1"/>
  <c r="K880" i="1"/>
  <c r="L881" i="1"/>
  <c r="Q882" i="1"/>
  <c r="K884" i="1"/>
  <c r="L885" i="1"/>
  <c r="P885" i="1"/>
  <c r="Q886" i="1"/>
  <c r="K888" i="1"/>
  <c r="L889" i="1"/>
  <c r="M890" i="1"/>
  <c r="N891" i="1"/>
  <c r="O892" i="1"/>
  <c r="P893" i="1"/>
  <c r="Q894" i="1"/>
  <c r="O896" i="1"/>
  <c r="P897" i="1"/>
  <c r="M898" i="1"/>
  <c r="Q898" i="1"/>
  <c r="K900" i="1"/>
  <c r="L901" i="1"/>
  <c r="M902" i="1"/>
  <c r="N903" i="1"/>
  <c r="K904" i="1"/>
  <c r="L905" i="1"/>
  <c r="M906" i="1"/>
  <c r="N907" i="1"/>
  <c r="O908" i="1"/>
  <c r="P909" i="1"/>
  <c r="Q910" i="1"/>
  <c r="K912" i="1"/>
  <c r="P913" i="1"/>
  <c r="M914" i="1"/>
  <c r="K916" i="1"/>
  <c r="L917" i="1"/>
  <c r="M918" i="1"/>
  <c r="N919" i="1"/>
  <c r="O920" i="1"/>
  <c r="P921" i="1"/>
  <c r="Q922" i="1"/>
  <c r="N923" i="1"/>
  <c r="L925" i="1"/>
  <c r="P925" i="1"/>
  <c r="Q926" i="1"/>
  <c r="O928" i="1"/>
  <c r="P929" i="1"/>
  <c r="Q930" i="1"/>
  <c r="N931" i="1"/>
  <c r="L933" i="1"/>
  <c r="M934" i="1"/>
  <c r="N935" i="1"/>
  <c r="O936" i="1"/>
  <c r="L937" i="1"/>
  <c r="M938" i="1"/>
  <c r="N939" i="1"/>
  <c r="O940" i="1"/>
  <c r="P941" i="1"/>
  <c r="Q942" i="1"/>
  <c r="K944" i="1"/>
  <c r="L945" i="1"/>
  <c r="M946" i="1"/>
  <c r="N947" i="1"/>
  <c r="O948" i="1"/>
  <c r="P949" i="1"/>
  <c r="Q950" i="1"/>
  <c r="K952" i="1"/>
  <c r="L953" i="1"/>
  <c r="M954" i="1"/>
  <c r="N955" i="1"/>
  <c r="O956" i="1"/>
  <c r="P957" i="1"/>
  <c r="Q958" i="1"/>
  <c r="K960" i="1"/>
  <c r="L961" i="1"/>
  <c r="M962" i="1"/>
  <c r="N963" i="1"/>
  <c r="O964" i="1"/>
  <c r="P965" i="1"/>
  <c r="Q966" i="1"/>
  <c r="K968" i="1"/>
  <c r="O968" i="1"/>
  <c r="L969" i="1"/>
  <c r="P969" i="1"/>
  <c r="M970" i="1"/>
  <c r="Q970" i="1"/>
  <c r="N971" i="1"/>
  <c r="K972" i="1"/>
  <c r="O972" i="1"/>
  <c r="L973" i="1"/>
  <c r="P973" i="1"/>
  <c r="M974" i="1"/>
  <c r="Q974" i="1"/>
  <c r="N975" i="1"/>
  <c r="K976" i="1"/>
  <c r="O976" i="1"/>
  <c r="L977" i="1"/>
  <c r="P977" i="1"/>
  <c r="M978" i="1"/>
  <c r="Q978" i="1"/>
  <c r="N979" i="1"/>
  <c r="K980" i="1"/>
  <c r="O980" i="1"/>
  <c r="L981" i="1"/>
  <c r="P981" i="1"/>
  <c r="Q982" i="1"/>
  <c r="N983" i="1"/>
  <c r="O984" i="1"/>
  <c r="P985" i="1"/>
  <c r="Q986" i="1"/>
  <c r="O988" i="1"/>
  <c r="L989" i="1"/>
  <c r="M990" i="1"/>
  <c r="N991" i="1"/>
  <c r="O992" i="1"/>
  <c r="P993" i="1"/>
  <c r="Q994" i="1"/>
  <c r="K996" i="1"/>
  <c r="L997" i="1"/>
  <c r="M998" i="1"/>
  <c r="K1000" i="1"/>
  <c r="L1001" i="1"/>
  <c r="P1001" i="1"/>
  <c r="Q1002" i="1"/>
  <c r="K1004" i="1"/>
  <c r="L1005" i="1"/>
  <c r="M1006" i="1"/>
  <c r="K1008" i="1"/>
  <c r="O1008" i="1"/>
  <c r="P1009" i="1"/>
  <c r="N1011" i="1"/>
  <c r="O1012" i="1"/>
  <c r="P1013" i="1"/>
  <c r="Q1014" i="1"/>
  <c r="K1016" i="1"/>
  <c r="L1017" i="1"/>
  <c r="M1018" i="1"/>
  <c r="N1019" i="1"/>
  <c r="O1020" i="1"/>
  <c r="P1021" i="1"/>
  <c r="Q1022" i="1"/>
  <c r="K1024" i="1"/>
  <c r="M2" i="1"/>
  <c r="P785" i="1"/>
  <c r="L797" i="1"/>
  <c r="P801" i="1"/>
  <c r="O808" i="1"/>
  <c r="N815" i="1"/>
  <c r="M822" i="1"/>
  <c r="O824" i="1"/>
  <c r="L829" i="1"/>
  <c r="K836" i="1"/>
  <c r="O840" i="1"/>
  <c r="L845" i="1"/>
  <c r="P849" i="1"/>
  <c r="O856" i="1"/>
  <c r="Q859" i="1"/>
  <c r="M862" i="1"/>
  <c r="O864" i="1"/>
  <c r="K867" i="1"/>
  <c r="Q867" i="1"/>
  <c r="M869" i="1"/>
  <c r="O871" i="1"/>
  <c r="L873" i="1"/>
  <c r="N875" i="1"/>
  <c r="P876" i="1"/>
  <c r="N878" i="1"/>
  <c r="O879" i="1"/>
  <c r="P880" i="1"/>
  <c r="K883" i="1"/>
  <c r="L884" i="1"/>
  <c r="Q885" i="1"/>
  <c r="K887" i="1"/>
  <c r="L888" i="1"/>
  <c r="M889" i="1"/>
  <c r="K891" i="1"/>
  <c r="P892" i="1"/>
  <c r="Q893" i="1"/>
  <c r="O895" i="1"/>
  <c r="P896" i="1"/>
  <c r="M897" i="1"/>
  <c r="N898" i="1"/>
  <c r="L900" i="1"/>
  <c r="M901" i="1"/>
  <c r="K903" i="1"/>
  <c r="P904" i="1"/>
  <c r="Q905" i="1"/>
  <c r="N906" i="1"/>
  <c r="L908" i="1"/>
  <c r="M909" i="1"/>
  <c r="N910" i="1"/>
  <c r="L912" i="1"/>
  <c r="Q913" i="1"/>
  <c r="O915" i="1"/>
  <c r="P916" i="1"/>
  <c r="Q917" i="1"/>
  <c r="O919" i="1"/>
  <c r="P920" i="1"/>
  <c r="Q921" i="1"/>
  <c r="O923" i="1"/>
  <c r="P924" i="1"/>
  <c r="M925" i="1"/>
  <c r="K927" i="1"/>
  <c r="L928" i="1"/>
  <c r="M929" i="1"/>
  <c r="K931" i="1"/>
  <c r="L932" i="1"/>
  <c r="M933" i="1"/>
  <c r="N934" i="1"/>
  <c r="P327" i="1"/>
  <c r="P380" i="1"/>
  <c r="L405" i="1"/>
  <c r="N429" i="1"/>
  <c r="Q453" i="1"/>
  <c r="M478" i="1"/>
  <c r="O502" i="1"/>
  <c r="O518" i="1"/>
  <c r="P527" i="1"/>
  <c r="Q536" i="1"/>
  <c r="K546" i="1"/>
  <c r="L555" i="1"/>
  <c r="M560" i="1"/>
  <c r="Q562" i="1"/>
  <c r="L565" i="1"/>
  <c r="N567" i="1"/>
  <c r="P569" i="1"/>
  <c r="K572" i="1"/>
  <c r="M574" i="1"/>
  <c r="O576" i="1"/>
  <c r="Q578" i="1"/>
  <c r="L581" i="1"/>
  <c r="N583" i="1"/>
  <c r="P585" i="1"/>
  <c r="K588" i="1"/>
  <c r="M590" i="1"/>
  <c r="O592" i="1"/>
  <c r="Q594" i="1"/>
  <c r="L597" i="1"/>
  <c r="N599" i="1"/>
  <c r="P601" i="1"/>
  <c r="K604" i="1"/>
  <c r="M606" i="1"/>
  <c r="O608" i="1"/>
  <c r="Q610" i="1"/>
  <c r="L613" i="1"/>
  <c r="N615" i="1"/>
  <c r="P617" i="1"/>
  <c r="K620" i="1"/>
  <c r="M622" i="1"/>
  <c r="O624" i="1"/>
  <c r="Q626" i="1"/>
  <c r="L629" i="1"/>
  <c r="N631" i="1"/>
  <c r="P633" i="1"/>
  <c r="K636" i="1"/>
  <c r="M638" i="1"/>
  <c r="O640" i="1"/>
  <c r="Q642" i="1"/>
  <c r="L645" i="1"/>
  <c r="N647" i="1"/>
  <c r="P649" i="1"/>
  <c r="K652" i="1"/>
  <c r="M654" i="1"/>
  <c r="O656" i="1"/>
  <c r="Q658" i="1"/>
  <c r="L661" i="1"/>
  <c r="N663" i="1"/>
  <c r="P665" i="1"/>
  <c r="K668" i="1"/>
  <c r="M670" i="1"/>
  <c r="O672" i="1"/>
  <c r="Q674" i="1"/>
  <c r="L677" i="1"/>
  <c r="N679" i="1"/>
  <c r="P681" i="1"/>
  <c r="K684" i="1"/>
  <c r="M686" i="1"/>
  <c r="O688" i="1"/>
  <c r="Q690" i="1"/>
  <c r="L693" i="1"/>
  <c r="N695" i="1"/>
  <c r="P697" i="1"/>
  <c r="K700" i="1"/>
  <c r="M702" i="1"/>
  <c r="O704" i="1"/>
  <c r="Q706" i="1"/>
  <c r="L709" i="1"/>
  <c r="N711" i="1"/>
  <c r="P713" i="1"/>
  <c r="K716" i="1"/>
  <c r="M718" i="1"/>
  <c r="O720" i="1"/>
  <c r="Q722" i="1"/>
  <c r="L725" i="1"/>
  <c r="N727" i="1"/>
  <c r="P729" i="1"/>
  <c r="K732" i="1"/>
  <c r="M734" i="1"/>
  <c r="O736" i="1"/>
  <c r="Q738" i="1"/>
  <c r="L741" i="1"/>
  <c r="N743" i="1"/>
  <c r="P745" i="1"/>
  <c r="K748" i="1"/>
  <c r="M750" i="1"/>
  <c r="O752" i="1"/>
  <c r="Q754" i="1"/>
  <c r="L757" i="1"/>
  <c r="N759" i="1"/>
  <c r="P761" i="1"/>
  <c r="K764" i="1"/>
  <c r="M766" i="1"/>
  <c r="O768" i="1"/>
  <c r="Q770" i="1"/>
  <c r="L773" i="1"/>
  <c r="N775" i="1"/>
  <c r="P777" i="1"/>
  <c r="K780" i="1"/>
  <c r="M782" i="1"/>
  <c r="O784" i="1"/>
  <c r="Q786" i="1"/>
  <c r="L789" i="1"/>
  <c r="N791" i="1"/>
  <c r="P793" i="1"/>
  <c r="K796" i="1"/>
  <c r="M798" i="1"/>
  <c r="O800" i="1"/>
  <c r="Q802" i="1"/>
  <c r="L805" i="1"/>
  <c r="N807" i="1"/>
  <c r="P809" i="1"/>
  <c r="K812" i="1"/>
  <c r="M814" i="1"/>
  <c r="O816" i="1"/>
  <c r="Q818" i="1"/>
  <c r="L821" i="1"/>
  <c r="N823" i="1"/>
  <c r="P825" i="1"/>
  <c r="K828" i="1"/>
  <c r="M830" i="1"/>
  <c r="O832" i="1"/>
  <c r="Q834" i="1"/>
  <c r="L837" i="1"/>
  <c r="N839" i="1"/>
  <c r="P841" i="1"/>
  <c r="K844" i="1"/>
  <c r="M846" i="1"/>
  <c r="O848" i="1"/>
  <c r="Q850" i="1"/>
  <c r="L853" i="1"/>
  <c r="N855" i="1"/>
  <c r="O857" i="1"/>
  <c r="L859" i="1"/>
  <c r="O860" i="1"/>
  <c r="P861" i="1"/>
  <c r="Q862" i="1"/>
  <c r="K864" i="1"/>
  <c r="L865" i="1"/>
  <c r="Q865" i="1"/>
  <c r="P866" i="1"/>
  <c r="N867" i="1"/>
  <c r="L868" i="1"/>
  <c r="K869" i="1"/>
  <c r="P869" i="1"/>
  <c r="N870" i="1"/>
  <c r="M871" i="1"/>
  <c r="K872" i="1"/>
  <c r="P872" i="1"/>
  <c r="O873" i="1"/>
  <c r="M874" i="1"/>
  <c r="K875" i="1"/>
  <c r="Q875" i="1"/>
  <c r="N876" i="1"/>
  <c r="K877" i="1"/>
  <c r="O877" i="1"/>
  <c r="L878" i="1"/>
  <c r="P878" i="1"/>
  <c r="M879" i="1"/>
  <c r="Q879" i="1"/>
  <c r="N880" i="1"/>
  <c r="K881" i="1"/>
  <c r="O881" i="1"/>
  <c r="L882" i="1"/>
  <c r="P882" i="1"/>
  <c r="M883" i="1"/>
  <c r="Q883" i="1"/>
  <c r="N884" i="1"/>
  <c r="K885" i="1"/>
  <c r="O885" i="1"/>
  <c r="L886" i="1"/>
  <c r="P886" i="1"/>
  <c r="M887" i="1"/>
  <c r="Q887" i="1"/>
  <c r="N888" i="1"/>
  <c r="K889" i="1"/>
  <c r="O889" i="1"/>
  <c r="L890" i="1"/>
  <c r="P890" i="1"/>
  <c r="M891" i="1"/>
  <c r="Q891" i="1"/>
  <c r="N892" i="1"/>
  <c r="K893" i="1"/>
  <c r="O893" i="1"/>
  <c r="L894" i="1"/>
  <c r="P894" i="1"/>
  <c r="M895" i="1"/>
  <c r="Q895" i="1"/>
  <c r="N896" i="1"/>
  <c r="K897" i="1"/>
  <c r="O897" i="1"/>
  <c r="L898" i="1"/>
  <c r="P898" i="1"/>
  <c r="M899" i="1"/>
  <c r="Q899" i="1"/>
  <c r="N900" i="1"/>
  <c r="K901" i="1"/>
  <c r="O901" i="1"/>
  <c r="L902" i="1"/>
  <c r="P902" i="1"/>
  <c r="M903" i="1"/>
  <c r="Q903" i="1"/>
  <c r="N904" i="1"/>
  <c r="K905" i="1"/>
  <c r="O905" i="1"/>
  <c r="L906" i="1"/>
  <c r="P906" i="1"/>
  <c r="M907" i="1"/>
  <c r="Q907" i="1"/>
  <c r="N908" i="1"/>
  <c r="K909" i="1"/>
  <c r="O909" i="1"/>
  <c r="L910" i="1"/>
  <c r="P910" i="1"/>
  <c r="M911" i="1"/>
  <c r="Q911" i="1"/>
  <c r="N912" i="1"/>
  <c r="K913" i="1"/>
  <c r="O913" i="1"/>
  <c r="L914" i="1"/>
  <c r="P914" i="1"/>
  <c r="M915" i="1"/>
  <c r="Q915" i="1"/>
  <c r="N916" i="1"/>
  <c r="K917" i="1"/>
  <c r="O917" i="1"/>
  <c r="L918" i="1"/>
  <c r="P918" i="1"/>
  <c r="M919" i="1"/>
  <c r="Q919" i="1"/>
  <c r="N920" i="1"/>
  <c r="K921" i="1"/>
  <c r="O921" i="1"/>
  <c r="L922" i="1"/>
  <c r="P922" i="1"/>
  <c r="M923" i="1"/>
  <c r="Q923" i="1"/>
  <c r="N924" i="1"/>
  <c r="K925" i="1"/>
  <c r="O925" i="1"/>
  <c r="L926" i="1"/>
  <c r="P926" i="1"/>
  <c r="M927" i="1"/>
  <c r="Q927" i="1"/>
  <c r="N928" i="1"/>
  <c r="K929" i="1"/>
  <c r="O929" i="1"/>
  <c r="L930" i="1"/>
  <c r="P930" i="1"/>
  <c r="M931" i="1"/>
  <c r="Q931" i="1"/>
  <c r="N932" i="1"/>
  <c r="K933" i="1"/>
  <c r="O933" i="1"/>
  <c r="L934" i="1"/>
  <c r="P934" i="1"/>
  <c r="M935" i="1"/>
  <c r="Q935" i="1"/>
  <c r="N936" i="1"/>
  <c r="K937" i="1"/>
  <c r="O937" i="1"/>
  <c r="L938" i="1"/>
  <c r="P938" i="1"/>
  <c r="M939" i="1"/>
  <c r="Q939" i="1"/>
  <c r="N940" i="1"/>
  <c r="K941" i="1"/>
  <c r="O941" i="1"/>
  <c r="L942" i="1"/>
  <c r="P942" i="1"/>
  <c r="M943" i="1"/>
  <c r="Q943" i="1"/>
  <c r="N944" i="1"/>
  <c r="K945" i="1"/>
  <c r="O945" i="1"/>
  <c r="L946" i="1"/>
  <c r="P946" i="1"/>
  <c r="M947" i="1"/>
  <c r="Q947" i="1"/>
  <c r="N948" i="1"/>
  <c r="K949" i="1"/>
  <c r="O949" i="1"/>
  <c r="L950" i="1"/>
  <c r="P950" i="1"/>
  <c r="M951" i="1"/>
  <c r="Q951" i="1"/>
  <c r="N952" i="1"/>
  <c r="K953" i="1"/>
  <c r="O953" i="1"/>
  <c r="L954" i="1"/>
  <c r="P954" i="1"/>
  <c r="M955" i="1"/>
  <c r="Q955" i="1"/>
  <c r="N956" i="1"/>
  <c r="K957" i="1"/>
  <c r="O957" i="1"/>
  <c r="L958" i="1"/>
  <c r="P958" i="1"/>
  <c r="M959" i="1"/>
  <c r="Q959" i="1"/>
  <c r="N960" i="1"/>
  <c r="K961" i="1"/>
  <c r="O961" i="1"/>
  <c r="L962" i="1"/>
  <c r="P962" i="1"/>
  <c r="M963" i="1"/>
  <c r="Q963" i="1"/>
  <c r="N964" i="1"/>
  <c r="K965" i="1"/>
  <c r="O965" i="1"/>
  <c r="L966" i="1"/>
  <c r="P966" i="1"/>
  <c r="M967" i="1"/>
  <c r="Q967" i="1"/>
  <c r="N968" i="1"/>
  <c r="K969" i="1"/>
  <c r="O969" i="1"/>
  <c r="L970" i="1"/>
  <c r="P970" i="1"/>
  <c r="M971" i="1"/>
  <c r="Q971" i="1"/>
  <c r="N972" i="1"/>
  <c r="K973" i="1"/>
  <c r="O973" i="1"/>
  <c r="L974" i="1"/>
  <c r="P974" i="1"/>
  <c r="M975" i="1"/>
  <c r="Q975" i="1"/>
  <c r="N976" i="1"/>
  <c r="K977" i="1"/>
  <c r="O977" i="1"/>
  <c r="L978" i="1"/>
  <c r="P978" i="1"/>
  <c r="M979" i="1"/>
  <c r="Q979" i="1"/>
  <c r="N980" i="1"/>
  <c r="K981" i="1"/>
  <c r="O981" i="1"/>
  <c r="L982" i="1"/>
  <c r="P982" i="1"/>
  <c r="M983" i="1"/>
  <c r="Q983" i="1"/>
  <c r="N984" i="1"/>
  <c r="K985" i="1"/>
  <c r="O985" i="1"/>
  <c r="L986" i="1"/>
  <c r="P986" i="1"/>
  <c r="M987" i="1"/>
  <c r="Q987" i="1"/>
  <c r="N988" i="1"/>
  <c r="K989" i="1"/>
  <c r="O989" i="1"/>
  <c r="L990" i="1"/>
  <c r="P990" i="1"/>
  <c r="M991" i="1"/>
  <c r="Q991" i="1"/>
  <c r="N992" i="1"/>
  <c r="K993" i="1"/>
  <c r="O993" i="1"/>
  <c r="L994" i="1"/>
  <c r="P994" i="1"/>
  <c r="M995" i="1"/>
  <c r="Q995" i="1"/>
  <c r="N996" i="1"/>
  <c r="K997" i="1"/>
  <c r="O997" i="1"/>
  <c r="L998" i="1"/>
  <c r="P998" i="1"/>
  <c r="M999" i="1"/>
  <c r="Q999" i="1"/>
  <c r="N1000" i="1"/>
  <c r="K1001" i="1"/>
  <c r="O1001" i="1"/>
  <c r="L1002" i="1"/>
  <c r="P1002" i="1"/>
  <c r="M1003" i="1"/>
  <c r="Q1003" i="1"/>
  <c r="N1004" i="1"/>
  <c r="K1005" i="1"/>
  <c r="O1005" i="1"/>
  <c r="L1006" i="1"/>
  <c r="P1006" i="1"/>
  <c r="M1007" i="1"/>
  <c r="Q1007" i="1"/>
  <c r="N1008" i="1"/>
  <c r="K1009" i="1"/>
  <c r="O1009" i="1"/>
  <c r="L1010" i="1"/>
  <c r="P1010" i="1"/>
  <c r="M1011" i="1"/>
  <c r="Q1011" i="1"/>
  <c r="N1012" i="1"/>
  <c r="K1013" i="1"/>
  <c r="O1013" i="1"/>
  <c r="L1014" i="1"/>
  <c r="P1014" i="1"/>
  <c r="M1015" i="1"/>
  <c r="Q1015" i="1"/>
  <c r="N1016" i="1"/>
  <c r="K1017" i="1"/>
  <c r="O1017" i="1"/>
  <c r="L1018" i="1"/>
  <c r="P1018" i="1"/>
  <c r="M1019" i="1"/>
  <c r="Q1019" i="1"/>
  <c r="N1020" i="1"/>
  <c r="K1021" i="1"/>
  <c r="O1021" i="1"/>
  <c r="L1022" i="1"/>
  <c r="M1023" i="1"/>
  <c r="L2" i="1"/>
  <c r="K346" i="1"/>
  <c r="O435" i="1"/>
  <c r="K460" i="1"/>
  <c r="Q520" i="1"/>
  <c r="L539" i="1"/>
  <c r="M548" i="1"/>
  <c r="Q563" i="1"/>
  <c r="N568" i="1"/>
  <c r="K573" i="1"/>
  <c r="M575" i="1"/>
  <c r="Q579" i="1"/>
  <c r="N584" i="1"/>
  <c r="M591" i="1"/>
  <c r="Q595" i="1"/>
  <c r="N600" i="1"/>
  <c r="K605" i="1"/>
  <c r="O609" i="1"/>
  <c r="L614" i="1"/>
  <c r="P618" i="1"/>
  <c r="M623" i="1"/>
  <c r="Q627" i="1"/>
  <c r="N632" i="1"/>
  <c r="K637" i="1"/>
  <c r="O641" i="1"/>
  <c r="L646" i="1"/>
  <c r="P650" i="1"/>
  <c r="M655" i="1"/>
  <c r="Q659" i="1"/>
  <c r="N664" i="1"/>
  <c r="K669" i="1"/>
  <c r="O673" i="1"/>
  <c r="L678" i="1"/>
  <c r="P682" i="1"/>
  <c r="M687" i="1"/>
  <c r="L694" i="1"/>
  <c r="N696" i="1"/>
  <c r="K701" i="1"/>
  <c r="Q707" i="1"/>
  <c r="N712" i="1"/>
  <c r="K717" i="1"/>
  <c r="O721" i="1"/>
  <c r="L726" i="1"/>
  <c r="P730" i="1"/>
  <c r="M735" i="1"/>
  <c r="Q739" i="1"/>
  <c r="N744" i="1"/>
  <c r="M751" i="1"/>
  <c r="Q755" i="1"/>
  <c r="N760" i="1"/>
  <c r="K765" i="1"/>
  <c r="O769" i="1"/>
  <c r="L774" i="1"/>
  <c r="P778" i="1"/>
  <c r="O785" i="1"/>
  <c r="L790" i="1"/>
  <c r="P794" i="1"/>
  <c r="M799" i="1"/>
  <c r="Q803" i="1"/>
  <c r="N808" i="1"/>
  <c r="K813" i="1"/>
  <c r="O817" i="1"/>
  <c r="L822" i="1"/>
  <c r="P826" i="1"/>
  <c r="M831" i="1"/>
  <c r="Q835" i="1"/>
  <c r="N840" i="1"/>
  <c r="K845" i="1"/>
  <c r="O849" i="1"/>
  <c r="N856" i="1"/>
  <c r="P859" i="1"/>
  <c r="L862" i="1"/>
  <c r="N864" i="1"/>
  <c r="L866" i="1"/>
  <c r="O867" i="1"/>
  <c r="Q869" i="1"/>
  <c r="N871" i="1"/>
  <c r="K873" i="1"/>
  <c r="N874" i="1"/>
  <c r="K876" i="1"/>
  <c r="L877" i="1"/>
  <c r="M878" i="1"/>
  <c r="N879" i="1"/>
  <c r="O880" i="1"/>
  <c r="P881" i="1"/>
  <c r="M882" i="1"/>
  <c r="N883" i="1"/>
  <c r="O884" i="1"/>
  <c r="M886" i="1"/>
  <c r="N887" i="1"/>
  <c r="O888" i="1"/>
  <c r="P889" i="1"/>
  <c r="Q890" i="1"/>
  <c r="K892" i="1"/>
  <c r="L893" i="1"/>
  <c r="M894" i="1"/>
  <c r="N895" i="1"/>
  <c r="K896" i="1"/>
  <c r="L897" i="1"/>
  <c r="N899" i="1"/>
  <c r="O900" i="1"/>
  <c r="P901" i="1"/>
  <c r="Q902" i="1"/>
  <c r="O904" i="1"/>
  <c r="P905" i="1"/>
  <c r="Q906" i="1"/>
  <c r="K908" i="1"/>
  <c r="L909" i="1"/>
  <c r="M910" i="1"/>
  <c r="N911" i="1"/>
  <c r="O912" i="1"/>
  <c r="L913" i="1"/>
  <c r="Q914" i="1"/>
  <c r="N915" i="1"/>
  <c r="O916" i="1"/>
  <c r="P917" i="1"/>
  <c r="Q918" i="1"/>
  <c r="K920" i="1"/>
  <c r="L921" i="1"/>
  <c r="M922" i="1"/>
  <c r="K924" i="1"/>
  <c r="O924" i="1"/>
  <c r="M926" i="1"/>
  <c r="N927" i="1"/>
  <c r="K928" i="1"/>
  <c r="L929" i="1"/>
  <c r="M930" i="1"/>
  <c r="K932" i="1"/>
  <c r="O932" i="1"/>
  <c r="P933" i="1"/>
  <c r="Q934" i="1"/>
  <c r="K936" i="1"/>
  <c r="P937" i="1"/>
  <c r="Q938" i="1"/>
  <c r="K940" i="1"/>
  <c r="L941" i="1"/>
  <c r="M942" i="1"/>
  <c r="N943" i="1"/>
  <c r="O944" i="1"/>
  <c r="P945" i="1"/>
  <c r="Q946" i="1"/>
  <c r="K948" i="1"/>
  <c r="L949" i="1"/>
  <c r="M950" i="1"/>
  <c r="N951" i="1"/>
  <c r="O952" i="1"/>
  <c r="P953" i="1"/>
  <c r="Q954" i="1"/>
  <c r="K956" i="1"/>
  <c r="L957" i="1"/>
  <c r="M958" i="1"/>
  <c r="N959" i="1"/>
  <c r="O960" i="1"/>
  <c r="P961" i="1"/>
  <c r="Q962" i="1"/>
  <c r="K964" i="1"/>
  <c r="L965" i="1"/>
  <c r="M966" i="1"/>
  <c r="N967" i="1"/>
  <c r="M982" i="1"/>
  <c r="K984" i="1"/>
  <c r="L985" i="1"/>
  <c r="M986" i="1"/>
  <c r="N987" i="1"/>
  <c r="K988" i="1"/>
  <c r="P989" i="1"/>
  <c r="Q990" i="1"/>
  <c r="K992" i="1"/>
  <c r="L993" i="1"/>
  <c r="M994" i="1"/>
  <c r="N995" i="1"/>
  <c r="O996" i="1"/>
  <c r="P997" i="1"/>
  <c r="Q998" i="1"/>
  <c r="N999" i="1"/>
  <c r="O1000" i="1"/>
  <c r="M1002" i="1"/>
  <c r="N1003" i="1"/>
  <c r="O1004" i="1"/>
  <c r="P1005" i="1"/>
  <c r="Q1006" i="1"/>
  <c r="N1007" i="1"/>
  <c r="L1009" i="1"/>
  <c r="M1010" i="1"/>
  <c r="Q1010" i="1"/>
  <c r="K1012" i="1"/>
  <c r="L1013" i="1"/>
  <c r="M1014" i="1"/>
  <c r="N1015" i="1"/>
  <c r="O1016" i="1"/>
  <c r="P1017" i="1"/>
  <c r="Q1018" i="1"/>
  <c r="K1020" i="1"/>
  <c r="L1021" i="1"/>
  <c r="M1022" i="1"/>
  <c r="N1023" i="1"/>
  <c r="O1024" i="1"/>
  <c r="Q2" i="1"/>
  <c r="K788" i="1"/>
  <c r="N799" i="1"/>
  <c r="K804" i="1"/>
  <c r="Q810" i="1"/>
  <c r="L813" i="1"/>
  <c r="K820" i="1"/>
  <c r="Q826" i="1"/>
  <c r="N831" i="1"/>
  <c r="M838" i="1"/>
  <c r="Q842" i="1"/>
  <c r="N847" i="1"/>
  <c r="M854" i="1"/>
  <c r="M858" i="1"/>
  <c r="L861" i="1"/>
  <c r="N863" i="1"/>
  <c r="M866" i="1"/>
  <c r="O868" i="1"/>
  <c r="L870" i="1"/>
  <c r="N872" i="1"/>
  <c r="Q873" i="1"/>
  <c r="L876" i="1"/>
  <c r="Q877" i="1"/>
  <c r="K879" i="1"/>
  <c r="L880" i="1"/>
  <c r="Q881" i="1"/>
  <c r="N882" i="1"/>
  <c r="O883" i="1"/>
  <c r="M885" i="1"/>
  <c r="N886" i="1"/>
  <c r="O887" i="1"/>
  <c r="P888" i="1"/>
  <c r="N890" i="1"/>
  <c r="O891" i="1"/>
  <c r="M893" i="1"/>
  <c r="K895" i="1"/>
  <c r="L896" i="1"/>
  <c r="Q897" i="1"/>
  <c r="K899" i="1"/>
  <c r="P900" i="1"/>
  <c r="Q901" i="1"/>
  <c r="N902" i="1"/>
  <c r="L904" i="1"/>
  <c r="M905" i="1"/>
  <c r="K907" i="1"/>
  <c r="P908" i="1"/>
  <c r="Q909" i="1"/>
  <c r="K911" i="1"/>
  <c r="P912" i="1"/>
  <c r="M913" i="1"/>
  <c r="N914" i="1"/>
  <c r="L916" i="1"/>
  <c r="M917" i="1"/>
  <c r="K919" i="1"/>
  <c r="L920" i="1"/>
  <c r="M921" i="1"/>
  <c r="K923" i="1"/>
  <c r="L924" i="1"/>
  <c r="Q925" i="1"/>
  <c r="O927" i="1"/>
  <c r="P928" i="1"/>
  <c r="Q929" i="1"/>
  <c r="O931" i="1"/>
  <c r="P932" i="1"/>
  <c r="Q933" i="1"/>
  <c r="K935" i="1"/>
  <c r="M937" i="1"/>
  <c r="O939" i="1"/>
  <c r="Q941" i="1"/>
  <c r="L944" i="1"/>
  <c r="N946" i="1"/>
  <c r="P948" i="1"/>
  <c r="K951" i="1"/>
  <c r="M953" i="1"/>
  <c r="O955" i="1"/>
  <c r="Q957" i="1"/>
  <c r="L960" i="1"/>
  <c r="N962" i="1"/>
  <c r="P964" i="1"/>
  <c r="K967" i="1"/>
  <c r="M969" i="1"/>
  <c r="O971" i="1"/>
  <c r="Q973" i="1"/>
  <c r="L976" i="1"/>
  <c r="N978" i="1"/>
  <c r="P980" i="1"/>
  <c r="K983" i="1"/>
  <c r="M985" i="1"/>
  <c r="O987" i="1"/>
  <c r="Q989" i="1"/>
  <c r="L992" i="1"/>
  <c r="N994" i="1"/>
  <c r="P996" i="1"/>
  <c r="K999" i="1"/>
  <c r="M1001" i="1"/>
  <c r="O1003" i="1"/>
  <c r="Q1005" i="1"/>
  <c r="L1008" i="1"/>
  <c r="N1010" i="1"/>
  <c r="P1012" i="1"/>
  <c r="K1015" i="1"/>
  <c r="M1017" i="1"/>
  <c r="O1019" i="1"/>
  <c r="Q1021" i="1"/>
  <c r="L1024" i="1"/>
  <c r="N938" i="1"/>
  <c r="P940" i="1"/>
  <c r="M945" i="1"/>
  <c r="Q949" i="1"/>
  <c r="N954" i="1"/>
  <c r="K959" i="1"/>
  <c r="O963" i="1"/>
  <c r="N970" i="1"/>
  <c r="K975" i="1"/>
  <c r="O979" i="1"/>
  <c r="L984" i="1"/>
  <c r="P988" i="1"/>
  <c r="M993" i="1"/>
  <c r="O995" i="1"/>
  <c r="L1000" i="1"/>
  <c r="P1004" i="1"/>
  <c r="M1009" i="1"/>
  <c r="Q1013" i="1"/>
  <c r="N1018" i="1"/>
  <c r="K1023" i="1"/>
  <c r="P936" i="1"/>
  <c r="M941" i="1"/>
  <c r="L948" i="1"/>
  <c r="P952" i="1"/>
  <c r="M957" i="1"/>
  <c r="Q961" i="1"/>
  <c r="N966" i="1"/>
  <c r="P968" i="1"/>
  <c r="M973" i="1"/>
  <c r="Q977" i="1"/>
  <c r="N982" i="1"/>
  <c r="K987" i="1"/>
  <c r="O991" i="1"/>
  <c r="L996" i="1"/>
  <c r="P1000" i="1"/>
  <c r="M1005" i="1"/>
  <c r="Q1009" i="1"/>
  <c r="P1016" i="1"/>
  <c r="M1021" i="1"/>
  <c r="K2" i="1"/>
  <c r="O935" i="1"/>
  <c r="Q937" i="1"/>
  <c r="L940" i="1"/>
  <c r="N942" i="1"/>
  <c r="P944" i="1"/>
  <c r="K947" i="1"/>
  <c r="M949" i="1"/>
  <c r="O951" i="1"/>
  <c r="Q953" i="1"/>
  <c r="L956" i="1"/>
  <c r="N958" i="1"/>
  <c r="P960" i="1"/>
  <c r="K963" i="1"/>
  <c r="M965" i="1"/>
  <c r="O967" i="1"/>
  <c r="Q969" i="1"/>
  <c r="L972" i="1"/>
  <c r="N974" i="1"/>
  <c r="P976" i="1"/>
  <c r="K979" i="1"/>
  <c r="M981" i="1"/>
  <c r="O983" i="1"/>
  <c r="Q985" i="1"/>
  <c r="L988" i="1"/>
  <c r="N990" i="1"/>
  <c r="P992" i="1"/>
  <c r="K995" i="1"/>
  <c r="M997" i="1"/>
  <c r="O999" i="1"/>
  <c r="Q1001" i="1"/>
  <c r="L1004" i="1"/>
  <c r="N1006" i="1"/>
  <c r="P1008" i="1"/>
  <c r="K1011" i="1"/>
  <c r="M1013" i="1"/>
  <c r="O1015" i="1"/>
  <c r="Q1017" i="1"/>
  <c r="L1020" i="1"/>
  <c r="N1022" i="1"/>
  <c r="P1024" i="1"/>
  <c r="L936" i="1"/>
  <c r="K943" i="1"/>
  <c r="O947" i="1"/>
  <c r="L952" i="1"/>
  <c r="P956" i="1"/>
  <c r="M961" i="1"/>
  <c r="Q965" i="1"/>
  <c r="L968" i="1"/>
  <c r="P972" i="1"/>
  <c r="M977" i="1"/>
  <c r="Q981" i="1"/>
  <c r="N986" i="1"/>
  <c r="K991" i="1"/>
  <c r="Q997" i="1"/>
  <c r="N1002" i="1"/>
  <c r="K1007" i="1"/>
  <c r="O1011" i="1"/>
  <c r="L1016" i="1"/>
  <c r="P1020" i="1"/>
  <c r="N2" i="1"/>
  <c r="K939" i="1"/>
  <c r="O943" i="1"/>
  <c r="Q945" i="1"/>
  <c r="N950" i="1"/>
  <c r="K955" i="1"/>
  <c r="O959" i="1"/>
  <c r="L964" i="1"/>
  <c r="K971" i="1"/>
  <c r="O975" i="1"/>
  <c r="L980" i="1"/>
  <c r="P984" i="1"/>
  <c r="M989" i="1"/>
  <c r="Q993" i="1"/>
  <c r="N998" i="1"/>
  <c r="K1003" i="1"/>
  <c r="O1007" i="1"/>
  <c r="L1012" i="1"/>
  <c r="N1014" i="1"/>
  <c r="K1019" i="1"/>
  <c r="O1023" i="1"/>
</calcChain>
</file>

<file path=xl/sharedStrings.xml><?xml version="1.0" encoding="utf-8"?>
<sst xmlns="http://schemas.openxmlformats.org/spreadsheetml/2006/main" count="4774" uniqueCount="1095">
  <si>
    <t>2019:Q1</t>
  </si>
  <si>
    <t>2019:Q2</t>
  </si>
  <si>
    <t>2019:Q3</t>
  </si>
  <si>
    <t>2019:Q4</t>
  </si>
  <si>
    <t>2020:Q1</t>
  </si>
  <si>
    <t>2020:Q2</t>
  </si>
  <si>
    <t>2020:Q3</t>
  </si>
  <si>
    <t>CAP</t>
  </si>
  <si>
    <t>Chế biến gỗ, sản xuất sản phẩm từ gỗ và lâm sản khác</t>
  </si>
  <si>
    <t>CET</t>
  </si>
  <si>
    <t>DCS</t>
  </si>
  <si>
    <t>DLG</t>
  </si>
  <si>
    <t>GDT</t>
  </si>
  <si>
    <t>GTA</t>
  </si>
  <si>
    <t>HAP</t>
  </si>
  <si>
    <t>SAV</t>
  </si>
  <si>
    <t>SJF</t>
  </si>
  <si>
    <t>TTF</t>
  </si>
  <si>
    <t>VID</t>
  </si>
  <si>
    <t>AFX</t>
  </si>
  <si>
    <t>Chế biến lương thực thực phẩm, đồ uống, thức ăn chăn nuôi</t>
  </si>
  <si>
    <t>AGM</t>
  </si>
  <si>
    <t>APF</t>
  </si>
  <si>
    <t>BBC</t>
  </si>
  <si>
    <t>BHN</t>
  </si>
  <si>
    <t>BMV</t>
  </si>
  <si>
    <t>BSH</t>
  </si>
  <si>
    <t>BSL</t>
  </si>
  <si>
    <t>BSP</t>
  </si>
  <si>
    <t>BSQ</t>
  </si>
  <si>
    <t>BTB</t>
  </si>
  <si>
    <t>CAN</t>
  </si>
  <si>
    <t>CFV</t>
  </si>
  <si>
    <t>CMF</t>
  </si>
  <si>
    <t>DBC</t>
  </si>
  <si>
    <t>FCS</t>
  </si>
  <si>
    <t>FGL</t>
  </si>
  <si>
    <t>GTN</t>
  </si>
  <si>
    <t>HAD</t>
  </si>
  <si>
    <t>HAF</t>
  </si>
  <si>
    <t>HAG</t>
  </si>
  <si>
    <t>HAT</t>
  </si>
  <si>
    <t>HBH</t>
  </si>
  <si>
    <t>HHC</t>
  </si>
  <si>
    <t>HJC</t>
  </si>
  <si>
    <t>HKB</t>
  </si>
  <si>
    <t>HKT</t>
  </si>
  <si>
    <t>HLG</t>
  </si>
  <si>
    <t>HNF</t>
  </si>
  <si>
    <t>HNG</t>
  </si>
  <si>
    <t>HNM</t>
  </si>
  <si>
    <t>HNR</t>
  </si>
  <si>
    <t>HSL</t>
  </si>
  <si>
    <t>IFS</t>
  </si>
  <si>
    <t>ILA</t>
  </si>
  <si>
    <t>KDC</t>
  </si>
  <si>
    <t>KDF</t>
  </si>
  <si>
    <t>KHS</t>
  </si>
  <si>
    <t>KTS</t>
  </si>
  <si>
    <t>LAF</t>
  </si>
  <si>
    <t>LSS</t>
  </si>
  <si>
    <t>MCH</t>
  </si>
  <si>
    <t>MDF</t>
  </si>
  <si>
    <t>NAF</t>
  </si>
  <si>
    <t>NCS</t>
  </si>
  <si>
    <t>NST</t>
  </si>
  <si>
    <t>PAN</t>
  </si>
  <si>
    <t>PCF</t>
  </si>
  <si>
    <t>PIS</t>
  </si>
  <si>
    <t>PRT</t>
  </si>
  <si>
    <t>QNS</t>
  </si>
  <si>
    <t>SAB</t>
  </si>
  <si>
    <t>SAF</t>
  </si>
  <si>
    <t>SBL</t>
  </si>
  <si>
    <t>SBT</t>
  </si>
  <si>
    <t>SCD</t>
  </si>
  <si>
    <t>SGC</t>
  </si>
  <si>
    <t>SKH</t>
  </si>
  <si>
    <t>SKV</t>
  </si>
  <si>
    <t>SLS</t>
  </si>
  <si>
    <t>SMB</t>
  </si>
  <si>
    <t>TAC</t>
  </si>
  <si>
    <t>TAR</t>
  </si>
  <si>
    <t>THB</t>
  </si>
  <si>
    <t>VCF</t>
  </si>
  <si>
    <t>VDL</t>
  </si>
  <si>
    <t>VET</t>
  </si>
  <si>
    <t>VHE</t>
  </si>
  <si>
    <t>VHF</t>
  </si>
  <si>
    <t>VIF</t>
  </si>
  <si>
    <t>VLC</t>
  </si>
  <si>
    <t>VNM</t>
  </si>
  <si>
    <t>VOC</t>
  </si>
  <si>
    <t>VSF</t>
  </si>
  <si>
    <t>VSN</t>
  </si>
  <si>
    <t>VTL</t>
  </si>
  <si>
    <t>VXP</t>
  </si>
  <si>
    <t>WSB</t>
  </si>
  <si>
    <t>AAM</t>
  </si>
  <si>
    <t>Chế biến thủy hải sản</t>
  </si>
  <si>
    <t>ABT</t>
  </si>
  <si>
    <t>ACL</t>
  </si>
  <si>
    <t>AGF</t>
  </si>
  <si>
    <t>ANV</t>
  </si>
  <si>
    <t>AVF</t>
  </si>
  <si>
    <t>BLF</t>
  </si>
  <si>
    <t>CAD</t>
  </si>
  <si>
    <t>CMX</t>
  </si>
  <si>
    <t>DAT</t>
  </si>
  <si>
    <t>FDG</t>
  </si>
  <si>
    <t>FMC</t>
  </si>
  <si>
    <t>HVG</t>
  </si>
  <si>
    <t>ICF</t>
  </si>
  <si>
    <t>IDI</t>
  </si>
  <si>
    <t>JOS</t>
  </si>
  <si>
    <t>MPC</t>
  </si>
  <si>
    <t>NGC</t>
  </si>
  <si>
    <t>SEA</t>
  </si>
  <si>
    <t>SJ1</t>
  </si>
  <si>
    <t>SPD</t>
  </si>
  <si>
    <t>TFC</t>
  </si>
  <si>
    <t>TS4</t>
  </si>
  <si>
    <t>VHC</t>
  </si>
  <si>
    <t>AME</t>
  </si>
  <si>
    <t>Cơ khí, chế tạo MMTB , sản xuất kim loại đúc sẵn</t>
  </si>
  <si>
    <t>CTB</t>
  </si>
  <si>
    <t>MEC</t>
  </si>
  <si>
    <t>PMS</t>
  </si>
  <si>
    <t>PVB</t>
  </si>
  <si>
    <t>QHD</t>
  </si>
  <si>
    <t>REE</t>
  </si>
  <si>
    <t>SBV</t>
  </si>
  <si>
    <t>SRF</t>
  </si>
  <si>
    <t>ACM</t>
  </si>
  <si>
    <t>Khai khoáng</t>
  </si>
  <si>
    <t>AMC</t>
  </si>
  <si>
    <t>BKC</t>
  </si>
  <si>
    <t>BMC</t>
  </si>
  <si>
    <t>CLM</t>
  </si>
  <si>
    <t>DHA</t>
  </si>
  <si>
    <t>DHM</t>
  </si>
  <si>
    <t>GLC</t>
  </si>
  <si>
    <t>HGM</t>
  </si>
  <si>
    <t>HII</t>
  </si>
  <si>
    <t>HLC</t>
  </si>
  <si>
    <t>KSB</t>
  </si>
  <si>
    <t>KSV</t>
  </si>
  <si>
    <t>LCM</t>
  </si>
  <si>
    <t>MDC</t>
  </si>
  <si>
    <t>MIM</t>
  </si>
  <si>
    <t>MSR</t>
  </si>
  <si>
    <t>MTA</t>
  </si>
  <si>
    <t>MVB</t>
  </si>
  <si>
    <t>NBC</t>
  </si>
  <si>
    <t>NNC</t>
  </si>
  <si>
    <t>PTB</t>
  </si>
  <si>
    <t>SPI</t>
  </si>
  <si>
    <t>SQC</t>
  </si>
  <si>
    <t>TC6</t>
  </si>
  <si>
    <t>TDN</t>
  </si>
  <si>
    <t>THT</t>
  </si>
  <si>
    <t>TMB</t>
  </si>
  <si>
    <t>TNT</t>
  </si>
  <si>
    <t>TVD</t>
  </si>
  <si>
    <t>VPG</t>
  </si>
  <si>
    <t>YBM</t>
  </si>
  <si>
    <t>AAV</t>
  </si>
  <si>
    <t>Kinh doanh BDS và cơ sở hạ tầng</t>
  </si>
  <si>
    <t>API</t>
  </si>
  <si>
    <t>ASM</t>
  </si>
  <si>
    <t>BCM</t>
  </si>
  <si>
    <t>BII</t>
  </si>
  <si>
    <t>C21</t>
  </si>
  <si>
    <t>CCI</t>
  </si>
  <si>
    <t>CCL</t>
  </si>
  <si>
    <t>CEO</t>
  </si>
  <si>
    <t>CLG</t>
  </si>
  <si>
    <t>CLX</t>
  </si>
  <si>
    <t>CRE</t>
  </si>
  <si>
    <t>D11</t>
  </si>
  <si>
    <t>DIG</t>
  </si>
  <si>
    <t>DLR</t>
  </si>
  <si>
    <t>DRH</t>
  </si>
  <si>
    <t>DTA</t>
  </si>
  <si>
    <t>DTD</t>
  </si>
  <si>
    <t>DXG</t>
  </si>
  <si>
    <t>EIN</t>
  </si>
  <si>
    <t>EVG</t>
  </si>
  <si>
    <t>FIR</t>
  </si>
  <si>
    <t>FIT</t>
  </si>
  <si>
    <t>FLC</t>
  </si>
  <si>
    <t>HDC</t>
  </si>
  <si>
    <t>HDG</t>
  </si>
  <si>
    <t>HLD</t>
  </si>
  <si>
    <t>HPI</t>
  </si>
  <si>
    <t>HPX</t>
  </si>
  <si>
    <t>HQC</t>
  </si>
  <si>
    <t>IDC</t>
  </si>
  <si>
    <t>IDJ</t>
  </si>
  <si>
    <t>IDV</t>
  </si>
  <si>
    <t>ITA</t>
  </si>
  <si>
    <t>ITC</t>
  </si>
  <si>
    <t>KAC</t>
  </si>
  <si>
    <t>KBC</t>
  </si>
  <si>
    <t>KDH</t>
  </si>
  <si>
    <t>KHA</t>
  </si>
  <si>
    <t>LDG</t>
  </si>
  <si>
    <t>LGL</t>
  </si>
  <si>
    <t>LHG</t>
  </si>
  <si>
    <t>MH3</t>
  </si>
  <si>
    <t>NBB</t>
  </si>
  <si>
    <t>NDN</t>
  </si>
  <si>
    <t>NLG</t>
  </si>
  <si>
    <t>NRC</t>
  </si>
  <si>
    <t>NTC</t>
  </si>
  <si>
    <t>NTL</t>
  </si>
  <si>
    <t>NVL</t>
  </si>
  <si>
    <t>OGC</t>
  </si>
  <si>
    <t>PDR</t>
  </si>
  <si>
    <t>PFL</t>
  </si>
  <si>
    <t>PPI</t>
  </si>
  <si>
    <t>PTL</t>
  </si>
  <si>
    <t>PV2</t>
  </si>
  <si>
    <t>PVL</t>
  </si>
  <si>
    <t>PVR</t>
  </si>
  <si>
    <t>PXL</t>
  </si>
  <si>
    <t>QCG</t>
  </si>
  <si>
    <t>RCL</t>
  </si>
  <si>
    <t>SCR</t>
  </si>
  <si>
    <t>SGR</t>
  </si>
  <si>
    <t>SID</t>
  </si>
  <si>
    <t>SIP</t>
  </si>
  <si>
    <t>SJS</t>
  </si>
  <si>
    <t>SNZ</t>
  </si>
  <si>
    <t>SZL</t>
  </si>
  <si>
    <t>TDH</t>
  </si>
  <si>
    <t>TID</t>
  </si>
  <si>
    <t>TIG</t>
  </si>
  <si>
    <t>TIP</t>
  </si>
  <si>
    <t>TIX</t>
  </si>
  <si>
    <t>TLP</t>
  </si>
  <si>
    <t>TN1</t>
  </si>
  <si>
    <t>VC3</t>
  </si>
  <si>
    <t>VGV</t>
  </si>
  <si>
    <t>VHM</t>
  </si>
  <si>
    <t>VIC</t>
  </si>
  <si>
    <t>VPH</t>
  </si>
  <si>
    <t>VPI</t>
  </si>
  <si>
    <t>VRC</t>
  </si>
  <si>
    <t>VRE</t>
  </si>
  <si>
    <t>BTV</t>
  </si>
  <si>
    <t>Kinh doanh dịch vụ lưu trú, ăn uống, vui chơi giải trí</t>
  </si>
  <si>
    <t>CAM</t>
  </si>
  <si>
    <t>CTC</t>
  </si>
  <si>
    <t>DAH</t>
  </si>
  <si>
    <t>DLD</t>
  </si>
  <si>
    <t>DSN</t>
  </si>
  <si>
    <t>DSP</t>
  </si>
  <si>
    <t>HOT</t>
  </si>
  <si>
    <t>HTU</t>
  </si>
  <si>
    <t>KLF</t>
  </si>
  <si>
    <t>NVT</t>
  </si>
  <si>
    <t>OCH</t>
  </si>
  <si>
    <t>PDC</t>
  </si>
  <si>
    <t>RIC</t>
  </si>
  <si>
    <t>SDV</t>
  </si>
  <si>
    <t>SGH</t>
  </si>
  <si>
    <t>SZE</t>
  </si>
  <si>
    <t>TCT</t>
  </si>
  <si>
    <t>TSJ</t>
  </si>
  <si>
    <t>TTT</t>
  </si>
  <si>
    <t>VNG</t>
  </si>
  <si>
    <t>VNS</t>
  </si>
  <si>
    <t>VTD</t>
  </si>
  <si>
    <t>VTG</t>
  </si>
  <si>
    <t>VTR</t>
  </si>
  <si>
    <t>ADC</t>
  </si>
  <si>
    <t>Kinh doanh dịch vụ quảng cáo, tư vấn giám sát, in ấn</t>
  </si>
  <si>
    <t>BCG</t>
  </si>
  <si>
    <t>BDB</t>
  </si>
  <si>
    <t>BED</t>
  </si>
  <si>
    <t>BST</t>
  </si>
  <si>
    <t>CHS</t>
  </si>
  <si>
    <t>DAD</t>
  </si>
  <si>
    <t>DAE</t>
  </si>
  <si>
    <t>DST</t>
  </si>
  <si>
    <t>EBS</t>
  </si>
  <si>
    <t>ECI</t>
  </si>
  <si>
    <t>EID</t>
  </si>
  <si>
    <t>HBE</t>
  </si>
  <si>
    <t>HHP</t>
  </si>
  <si>
    <t>HTP</t>
  </si>
  <si>
    <t>IBC</t>
  </si>
  <si>
    <t>IHK</t>
  </si>
  <si>
    <t>INN</t>
  </si>
  <si>
    <t>KPF</t>
  </si>
  <si>
    <t>LBE</t>
  </si>
  <si>
    <t>PNC</t>
  </si>
  <si>
    <t>PVE</t>
  </si>
  <si>
    <t>QST</t>
  </si>
  <si>
    <t>RGC</t>
  </si>
  <si>
    <t>SAP</t>
  </si>
  <si>
    <t>SDA</t>
  </si>
  <si>
    <t>SDC</t>
  </si>
  <si>
    <t>SED</t>
  </si>
  <si>
    <t>SGD</t>
  </si>
  <si>
    <t>SMN</t>
  </si>
  <si>
    <t>STC</t>
  </si>
  <si>
    <t>TPH</t>
  </si>
  <si>
    <t>TV2</t>
  </si>
  <si>
    <t>TV3</t>
  </si>
  <si>
    <t>TV4</t>
  </si>
  <si>
    <t>VCM</t>
  </si>
  <si>
    <t>VNB</t>
  </si>
  <si>
    <t>VNC</t>
  </si>
  <si>
    <t>YEG</t>
  </si>
  <si>
    <t>ACV</t>
  </si>
  <si>
    <t>Kinh doanh kho bãi và các dịch vụ hỗ trợ vận tải</t>
  </si>
  <si>
    <t>AST</t>
  </si>
  <si>
    <t>CAG</t>
  </si>
  <si>
    <t>CIA</t>
  </si>
  <si>
    <t>DS3</t>
  </si>
  <si>
    <t>HAH</t>
  </si>
  <si>
    <t>MAC</t>
  </si>
  <si>
    <t>NCT</t>
  </si>
  <si>
    <t>SAS</t>
  </si>
  <si>
    <t>SCS</t>
  </si>
  <si>
    <t>SGN</t>
  </si>
  <si>
    <t>VSM</t>
  </si>
  <si>
    <t>BSG</t>
  </si>
  <si>
    <t>Kinh doanh vận tải đường bộ, đường sắt, đường thủy, hàng không</t>
  </si>
  <si>
    <t>CCP</t>
  </si>
  <si>
    <t>CCR</t>
  </si>
  <si>
    <t>CCT</t>
  </si>
  <si>
    <t>CDN</t>
  </si>
  <si>
    <t>CLL</t>
  </si>
  <si>
    <t>CMP</t>
  </si>
  <si>
    <t>CPI</t>
  </si>
  <si>
    <t>DDM</t>
  </si>
  <si>
    <t>DL1</t>
  </si>
  <si>
    <t>DVP</t>
  </si>
  <si>
    <t>DXP</t>
  </si>
  <si>
    <t>GMD</t>
  </si>
  <si>
    <t>GSP</t>
  </si>
  <si>
    <t>GTT</t>
  </si>
  <si>
    <t>HCT</t>
  </si>
  <si>
    <t>HDO</t>
  </si>
  <si>
    <t>HHG</t>
  </si>
  <si>
    <t>HHR</t>
  </si>
  <si>
    <t>HMH</t>
  </si>
  <si>
    <t>HRT</t>
  </si>
  <si>
    <t>HTV</t>
  </si>
  <si>
    <t>HVN</t>
  </si>
  <si>
    <t>ILS</t>
  </si>
  <si>
    <t>IPA</t>
  </si>
  <si>
    <t>IST</t>
  </si>
  <si>
    <t>KTC</t>
  </si>
  <si>
    <t>MAS</t>
  </si>
  <si>
    <t>MHC</t>
  </si>
  <si>
    <t>MVN</t>
  </si>
  <si>
    <t>NAP</t>
  </si>
  <si>
    <t>NOS</t>
  </si>
  <si>
    <t>PCT</t>
  </si>
  <si>
    <t>PDN</t>
  </si>
  <si>
    <t>PDV</t>
  </si>
  <si>
    <t>PGT</t>
  </si>
  <si>
    <t>PHP</t>
  </si>
  <si>
    <t>PJC</t>
  </si>
  <si>
    <t>PJT</t>
  </si>
  <si>
    <t>PNP</t>
  </si>
  <si>
    <t>PRC</t>
  </si>
  <si>
    <t>PSC</t>
  </si>
  <si>
    <t>PSN</t>
  </si>
  <si>
    <t>PSP</t>
  </si>
  <si>
    <t>PTS</t>
  </si>
  <si>
    <t>PVP</t>
  </si>
  <si>
    <t>PVT</t>
  </si>
  <si>
    <t>SCY</t>
  </si>
  <si>
    <t>SFI</t>
  </si>
  <si>
    <t>SGP</t>
  </si>
  <si>
    <t>SGS</t>
  </si>
  <si>
    <t>SKG</t>
  </si>
  <si>
    <t>SRT</t>
  </si>
  <si>
    <t>STG</t>
  </si>
  <si>
    <t>SWC</t>
  </si>
  <si>
    <t>TCD</t>
  </si>
  <si>
    <t>TCL</t>
  </si>
  <si>
    <t>TCO</t>
  </si>
  <si>
    <t>TCW</t>
  </si>
  <si>
    <t>TJC</t>
  </si>
  <si>
    <t>TMS</t>
  </si>
  <si>
    <t>TTZ</t>
  </si>
  <si>
    <t>VFC</t>
  </si>
  <si>
    <t>VFR</t>
  </si>
  <si>
    <t>VGP</t>
  </si>
  <si>
    <t>VGR</t>
  </si>
  <si>
    <t>VIN</t>
  </si>
  <si>
    <t>VIP</t>
  </si>
  <si>
    <t>VJC</t>
  </si>
  <si>
    <t>VLG</t>
  </si>
  <si>
    <t>VMS</t>
  </si>
  <si>
    <t>VNA</t>
  </si>
  <si>
    <t>VOS</t>
  </si>
  <si>
    <t>VPA</t>
  </si>
  <si>
    <t>VSC</t>
  </si>
  <si>
    <t>VST</t>
  </si>
  <si>
    <t>VTO</t>
  </si>
  <si>
    <t>VTP</t>
  </si>
  <si>
    <t>VTX</t>
  </si>
  <si>
    <t>WCS</t>
  </si>
  <si>
    <t>WTC</t>
  </si>
  <si>
    <t>BTD</t>
  </si>
  <si>
    <t>Kinh doanh vật liệu xây dựng</t>
  </si>
  <si>
    <t>CQT</t>
  </si>
  <si>
    <t>PTE</t>
  </si>
  <si>
    <t>SCJ</t>
  </si>
  <si>
    <t>TMX</t>
  </si>
  <si>
    <t>VCX</t>
  </si>
  <si>
    <t>VTV</t>
  </si>
  <si>
    <t>VXB</t>
  </si>
  <si>
    <t>XMC</t>
  </si>
  <si>
    <t>ADS</t>
  </si>
  <si>
    <t>May, sản xuất trang phục và da giày</t>
  </si>
  <si>
    <t>BDG</t>
  </si>
  <si>
    <t>DM7</t>
  </si>
  <si>
    <t>EVE</t>
  </si>
  <si>
    <t>FTM</t>
  </si>
  <si>
    <t>GIL</t>
  </si>
  <si>
    <t>GMC</t>
  </si>
  <si>
    <t>HSM</t>
  </si>
  <si>
    <t>HTG</t>
  </si>
  <si>
    <t>HUG</t>
  </si>
  <si>
    <t>KMR</t>
  </si>
  <si>
    <t>M10</t>
  </si>
  <si>
    <t>MNB</t>
  </si>
  <si>
    <t>MPT</t>
  </si>
  <si>
    <t>MSH</t>
  </si>
  <si>
    <t>NDT</t>
  </si>
  <si>
    <t>NTT</t>
  </si>
  <si>
    <t>PPH</t>
  </si>
  <si>
    <t>SFN</t>
  </si>
  <si>
    <t>STK</t>
  </si>
  <si>
    <t>TCM</t>
  </si>
  <si>
    <t>TDT</t>
  </si>
  <si>
    <t>TET</t>
  </si>
  <si>
    <t>TNG</t>
  </si>
  <si>
    <t>TVT</t>
  </si>
  <si>
    <t>VGG</t>
  </si>
  <si>
    <t>VGT</t>
  </si>
  <si>
    <t>X20</t>
  </si>
  <si>
    <t>AAA</t>
  </si>
  <si>
    <t>SX phân bón, hóa chất cơ bản, hạt nhựa cao su tổng hợp</t>
  </si>
  <si>
    <t>ADP</t>
  </si>
  <si>
    <t>ALT</t>
  </si>
  <si>
    <t>APC</t>
  </si>
  <si>
    <t>BBS</t>
  </si>
  <si>
    <t>BFC</t>
  </si>
  <si>
    <t>BMP</t>
  </si>
  <si>
    <t>BPC</t>
  </si>
  <si>
    <t>BRC</t>
  </si>
  <si>
    <t>BRR</t>
  </si>
  <si>
    <t>BTG</t>
  </si>
  <si>
    <t>BXH</t>
  </si>
  <si>
    <t>CLC</t>
  </si>
  <si>
    <t>CPC</t>
  </si>
  <si>
    <t>CSM</t>
  </si>
  <si>
    <t>CSV</t>
  </si>
  <si>
    <t>DAG</t>
  </si>
  <si>
    <t>DCM</t>
  </si>
  <si>
    <t>DDV</t>
  </si>
  <si>
    <t>DGC</t>
  </si>
  <si>
    <t>DHB</t>
  </si>
  <si>
    <t>DHC</t>
  </si>
  <si>
    <t>DNP</t>
  </si>
  <si>
    <t>DPC</t>
  </si>
  <si>
    <t>DPM</t>
  </si>
  <si>
    <t>DPR</t>
  </si>
  <si>
    <t>DRC</t>
  </si>
  <si>
    <t>DRI</t>
  </si>
  <si>
    <t>DTT</t>
  </si>
  <si>
    <t>GVR</t>
  </si>
  <si>
    <t>HAI</t>
  </si>
  <si>
    <t>HDA</t>
  </si>
  <si>
    <t>HRC</t>
  </si>
  <si>
    <t>HVT</t>
  </si>
  <si>
    <t>IRC</t>
  </si>
  <si>
    <t>LAS</t>
  </si>
  <si>
    <t>LIX</t>
  </si>
  <si>
    <t>LTG</t>
  </si>
  <si>
    <t>MCP</t>
  </si>
  <si>
    <t>NET</t>
  </si>
  <si>
    <t>NFC</t>
  </si>
  <si>
    <t>NHH</t>
  </si>
  <si>
    <t>NNG</t>
  </si>
  <si>
    <t>NTP</t>
  </si>
  <si>
    <t>PBP</t>
  </si>
  <si>
    <t>PCE</t>
  </si>
  <si>
    <t>PGN</t>
  </si>
  <si>
    <t>PHR</t>
  </si>
  <si>
    <t>PLP</t>
  </si>
  <si>
    <t>PMB</t>
  </si>
  <si>
    <t>PMP</t>
  </si>
  <si>
    <t>PSE</t>
  </si>
  <si>
    <t>PSW</t>
  </si>
  <si>
    <t>PVC</t>
  </si>
  <si>
    <t>QBS</t>
  </si>
  <si>
    <t>RDP</t>
  </si>
  <si>
    <t>RTB</t>
  </si>
  <si>
    <t>SDG</t>
  </si>
  <si>
    <t>SDN</t>
  </si>
  <si>
    <t>SFG</t>
  </si>
  <si>
    <t>SPP</t>
  </si>
  <si>
    <t>SRC</t>
  </si>
  <si>
    <t>STP</t>
  </si>
  <si>
    <t>SVI</t>
  </si>
  <si>
    <t>TDP</t>
  </si>
  <si>
    <t>TNC</t>
  </si>
  <si>
    <t>TPC</t>
  </si>
  <si>
    <t>TPP</t>
  </si>
  <si>
    <t>TRC</t>
  </si>
  <si>
    <t>TTP</t>
  </si>
  <si>
    <t>VAF</t>
  </si>
  <si>
    <t>VBC</t>
  </si>
  <si>
    <t>VFG</t>
  </si>
  <si>
    <t>VHG</t>
  </si>
  <si>
    <t>VNP</t>
  </si>
  <si>
    <t>VPS</t>
  </si>
  <si>
    <t>XPH</t>
  </si>
  <si>
    <t>AGP</t>
  </si>
  <si>
    <t>SX thuốc, hóa dược, dược liệu</t>
  </si>
  <si>
    <t>CDP</t>
  </si>
  <si>
    <t>DBD</t>
  </si>
  <si>
    <t>DBT</t>
  </si>
  <si>
    <t>DCL</t>
  </si>
  <si>
    <t>DDN</t>
  </si>
  <si>
    <t>DHG</t>
  </si>
  <si>
    <t>DHT</t>
  </si>
  <si>
    <t>DMC</t>
  </si>
  <si>
    <t>DP1</t>
  </si>
  <si>
    <t>DP2</t>
  </si>
  <si>
    <t>DP3</t>
  </si>
  <si>
    <t>DVN</t>
  </si>
  <si>
    <t>IMP</t>
  </si>
  <si>
    <t>LDP</t>
  </si>
  <si>
    <t>MKP</t>
  </si>
  <si>
    <t>MKV</t>
  </si>
  <si>
    <t>OPC</t>
  </si>
  <si>
    <t>PMC</t>
  </si>
  <si>
    <t>PME</t>
  </si>
  <si>
    <t>PPP</t>
  </si>
  <si>
    <t>SPM</t>
  </si>
  <si>
    <t>TRA</t>
  </si>
  <si>
    <t>TTD</t>
  </si>
  <si>
    <t>UPH</t>
  </si>
  <si>
    <t>VDP</t>
  </si>
  <si>
    <t>CBI</t>
  </si>
  <si>
    <t>SX thép</t>
  </si>
  <si>
    <t>DNS</t>
  </si>
  <si>
    <t>DNY</t>
  </si>
  <si>
    <t>DTL</t>
  </si>
  <si>
    <t>HLA</t>
  </si>
  <si>
    <t>HMC</t>
  </si>
  <si>
    <t>HPG</t>
  </si>
  <si>
    <t>HSG</t>
  </si>
  <si>
    <t>ITQ</t>
  </si>
  <si>
    <t>KKC</t>
  </si>
  <si>
    <t>KMT</t>
  </si>
  <si>
    <t>KTL</t>
  </si>
  <si>
    <t>KVC</t>
  </si>
  <si>
    <t>MEL</t>
  </si>
  <si>
    <t>MHL</t>
  </si>
  <si>
    <t>NKG</t>
  </si>
  <si>
    <t>POM</t>
  </si>
  <si>
    <t>SHA</t>
  </si>
  <si>
    <t>SMC</t>
  </si>
  <si>
    <t>SSM</t>
  </si>
  <si>
    <t>TDS</t>
  </si>
  <si>
    <t>TIS</t>
  </si>
  <si>
    <t>TLH</t>
  </si>
  <si>
    <t>TMG</t>
  </si>
  <si>
    <t>TNB</t>
  </si>
  <si>
    <t>TNS</t>
  </si>
  <si>
    <t>TTS</t>
  </si>
  <si>
    <t>TVN</t>
  </si>
  <si>
    <t>VCA</t>
  </si>
  <si>
    <t>VGS</t>
  </si>
  <si>
    <t>VIS</t>
  </si>
  <si>
    <t>ACC</t>
  </si>
  <si>
    <t>SX vật liệu xây dựng (trừ thép)</t>
  </si>
  <si>
    <t>BCC</t>
  </si>
  <si>
    <t>BTS</t>
  </si>
  <si>
    <t>CLH</t>
  </si>
  <si>
    <t>CMI</t>
  </si>
  <si>
    <t>CRC</t>
  </si>
  <si>
    <t>CVT</t>
  </si>
  <si>
    <t>DSG</t>
  </si>
  <si>
    <t>DTC</t>
  </si>
  <si>
    <t>DXV</t>
  </si>
  <si>
    <t>FCM</t>
  </si>
  <si>
    <t>GAB</t>
  </si>
  <si>
    <t>GKM</t>
  </si>
  <si>
    <t>GMX</t>
  </si>
  <si>
    <t>HCC</t>
  </si>
  <si>
    <t>HLY</t>
  </si>
  <si>
    <t>HOM</t>
  </si>
  <si>
    <t>HPM</t>
  </si>
  <si>
    <t>HT1</t>
  </si>
  <si>
    <t>HVX</t>
  </si>
  <si>
    <t>LBM</t>
  </si>
  <si>
    <t>MCC</t>
  </si>
  <si>
    <t>NHC</t>
  </si>
  <si>
    <t>NSH</t>
  </si>
  <si>
    <t>PDB</t>
  </si>
  <si>
    <t>QNC</t>
  </si>
  <si>
    <t>SCL</t>
  </si>
  <si>
    <t>SHI</t>
  </si>
  <si>
    <t>SVN</t>
  </si>
  <si>
    <t>TBX</t>
  </si>
  <si>
    <t>TCR</t>
  </si>
  <si>
    <t>TKU</t>
  </si>
  <si>
    <t>TTC</t>
  </si>
  <si>
    <t>TXM</t>
  </si>
  <si>
    <t>VCS</t>
  </si>
  <si>
    <t>VE3</t>
  </si>
  <si>
    <t>VGC</t>
  </si>
  <si>
    <t>VHL</t>
  </si>
  <si>
    <t>VIT</t>
  </si>
  <si>
    <t>VNE</t>
  </si>
  <si>
    <t>VTA</t>
  </si>
  <si>
    <t>VTS</t>
  </si>
  <si>
    <t>ABC</t>
  </si>
  <si>
    <t>SX điện tử, máy vi tính quang học, thiết bị viễn thông</t>
  </si>
  <si>
    <t>BTH</t>
  </si>
  <si>
    <t>CAB</t>
  </si>
  <si>
    <t>CAV</t>
  </si>
  <si>
    <t>CJC</t>
  </si>
  <si>
    <t>CMG</t>
  </si>
  <si>
    <t>DHP</t>
  </si>
  <si>
    <t>DNC</t>
  </si>
  <si>
    <t>DQC</t>
  </si>
  <si>
    <t>DZM</t>
  </si>
  <si>
    <t>ELC</t>
  </si>
  <si>
    <t>EMC</t>
  </si>
  <si>
    <t>FOX</t>
  </si>
  <si>
    <t>FPT</t>
  </si>
  <si>
    <t>GEX</t>
  </si>
  <si>
    <t>GLT</t>
  </si>
  <si>
    <t>HEM</t>
  </si>
  <si>
    <t>HIG</t>
  </si>
  <si>
    <t>ITD</t>
  </si>
  <si>
    <t>MFS</t>
  </si>
  <si>
    <t>NAG</t>
  </si>
  <si>
    <t>PAC</t>
  </si>
  <si>
    <t>PHN</t>
  </si>
  <si>
    <t>POT</t>
  </si>
  <si>
    <t>PSD</t>
  </si>
  <si>
    <t>RAL</t>
  </si>
  <si>
    <t>SAM</t>
  </si>
  <si>
    <t>SBD</t>
  </si>
  <si>
    <t>SGT</t>
  </si>
  <si>
    <t>SHE</t>
  </si>
  <si>
    <t>SMT</t>
  </si>
  <si>
    <t>SRA</t>
  </si>
  <si>
    <t>TBD</t>
  </si>
  <si>
    <t>THI</t>
  </si>
  <si>
    <t>TIE</t>
  </si>
  <si>
    <t>TSB</t>
  </si>
  <si>
    <t>TST</t>
  </si>
  <si>
    <t>TTN</t>
  </si>
  <si>
    <t>TYA</t>
  </si>
  <si>
    <t>UNI</t>
  </si>
  <si>
    <t>VEC</t>
  </si>
  <si>
    <t>VGI</t>
  </si>
  <si>
    <t>VIE</t>
  </si>
  <si>
    <t>VKC</t>
  </si>
  <si>
    <t>VLA</t>
  </si>
  <si>
    <t>VTB</t>
  </si>
  <si>
    <t>VTC</t>
  </si>
  <si>
    <t>VTE</t>
  </si>
  <si>
    <t>VTH</t>
  </si>
  <si>
    <t>AMV</t>
  </si>
  <si>
    <t>Sản xuất thiết bị văn phòng, đồ gia dụng, thiết bị giáo dục và trang thiết bị y tế</t>
  </si>
  <si>
    <t>DNM</t>
  </si>
  <si>
    <t>JVC</t>
  </si>
  <si>
    <t>KSD</t>
  </si>
  <si>
    <t>VMD</t>
  </si>
  <si>
    <t>ABR</t>
  </si>
  <si>
    <t xml:space="preserve">Sản xuất, phân phối điện, năng lượng, dịch vụ viễn thông </t>
  </si>
  <si>
    <t>AVC</t>
  </si>
  <si>
    <t>BDW</t>
  </si>
  <si>
    <t>BGW</t>
  </si>
  <si>
    <t>BLW</t>
  </si>
  <si>
    <t>BNW</t>
  </si>
  <si>
    <t>BPW</t>
  </si>
  <si>
    <t>BSA</t>
  </si>
  <si>
    <t>BTP</t>
  </si>
  <si>
    <t>BTW</t>
  </si>
  <si>
    <t>BWE</t>
  </si>
  <si>
    <t>BWS</t>
  </si>
  <si>
    <t>CHP</t>
  </si>
  <si>
    <t>CKV</t>
  </si>
  <si>
    <t>CLW</t>
  </si>
  <si>
    <t>CMW</t>
  </si>
  <si>
    <t>CTW</t>
  </si>
  <si>
    <t>DBW</t>
  </si>
  <si>
    <t>DDG</t>
  </si>
  <si>
    <t>DNA</t>
  </si>
  <si>
    <t>DNH</t>
  </si>
  <si>
    <t>DNN</t>
  </si>
  <si>
    <t>DNW</t>
  </si>
  <si>
    <t>DRL</t>
  </si>
  <si>
    <t>DTK</t>
  </si>
  <si>
    <t>DWS</t>
  </si>
  <si>
    <t>FOC</t>
  </si>
  <si>
    <t>GDW</t>
  </si>
  <si>
    <t>GEG</t>
  </si>
  <si>
    <t>GHC</t>
  </si>
  <si>
    <t>GLW</t>
  </si>
  <si>
    <t>GSM</t>
  </si>
  <si>
    <t>HDW</t>
  </si>
  <si>
    <t>HGW</t>
  </si>
  <si>
    <t>HJS</t>
  </si>
  <si>
    <t>HNA</t>
  </si>
  <si>
    <t>HND</t>
  </si>
  <si>
    <t>HPD</t>
  </si>
  <si>
    <t>HPW</t>
  </si>
  <si>
    <t>HTE</t>
  </si>
  <si>
    <t>HTW</t>
  </si>
  <si>
    <t>HWS</t>
  </si>
  <si>
    <t>ISH</t>
  </si>
  <si>
    <t>KHP</t>
  </si>
  <si>
    <t>KHW</t>
  </si>
  <si>
    <t>KST</t>
  </si>
  <si>
    <t>LAW</t>
  </si>
  <si>
    <t>LCW</t>
  </si>
  <si>
    <t>LDW</t>
  </si>
  <si>
    <t>LWS</t>
  </si>
  <si>
    <t>NAW</t>
  </si>
  <si>
    <t>NBP</t>
  </si>
  <si>
    <t>NBT</t>
  </si>
  <si>
    <t>NBW</t>
  </si>
  <si>
    <t>NCP</t>
  </si>
  <si>
    <t>ND2</t>
  </si>
  <si>
    <t>NDW</t>
  </si>
  <si>
    <t>NNB</t>
  </si>
  <si>
    <t>NQB</t>
  </si>
  <si>
    <t>NQN</t>
  </si>
  <si>
    <t>NQT</t>
  </si>
  <si>
    <t>NS2</t>
  </si>
  <si>
    <t>NT2</t>
  </si>
  <si>
    <t>NTH</t>
  </si>
  <si>
    <t>ONE</t>
  </si>
  <si>
    <t>PGV</t>
  </si>
  <si>
    <t>PIA</t>
  </si>
  <si>
    <t>PIC</t>
  </si>
  <si>
    <t>PMW</t>
  </si>
  <si>
    <t>POW</t>
  </si>
  <si>
    <t>PPC</t>
  </si>
  <si>
    <t>PWS</t>
  </si>
  <si>
    <t>QNW</t>
  </si>
  <si>
    <t>QPH</t>
  </si>
  <si>
    <t>QTP</t>
  </si>
  <si>
    <t>S4A</t>
  </si>
  <si>
    <t>SBA</t>
  </si>
  <si>
    <t>SBH</t>
  </si>
  <si>
    <t>SEB</t>
  </si>
  <si>
    <t>SHP</t>
  </si>
  <si>
    <t>SII</t>
  </si>
  <si>
    <t>SJD</t>
  </si>
  <si>
    <t>SP2</t>
  </si>
  <si>
    <t>STW</t>
  </si>
  <si>
    <t>TBC</t>
  </si>
  <si>
    <t>TDM</t>
  </si>
  <si>
    <t>TDW</t>
  </si>
  <si>
    <t>THN</t>
  </si>
  <si>
    <t>TMP</t>
  </si>
  <si>
    <t>TNW</t>
  </si>
  <si>
    <t>TTE</t>
  </si>
  <si>
    <t>TVW</t>
  </si>
  <si>
    <t>UIC</t>
  </si>
  <si>
    <t>VAT</t>
  </si>
  <si>
    <t>VAV</t>
  </si>
  <si>
    <t>VCW</t>
  </si>
  <si>
    <t>VEF</t>
  </si>
  <si>
    <t>VIW</t>
  </si>
  <si>
    <t>VLW</t>
  </si>
  <si>
    <t>VPD</t>
  </si>
  <si>
    <t>VSH</t>
  </si>
  <si>
    <t>VSI</t>
  </si>
  <si>
    <t>AMD</t>
  </si>
  <si>
    <t xml:space="preserve">Thương mại hàng công nghiệp </t>
  </si>
  <si>
    <t>APP</t>
  </si>
  <si>
    <t>ARM</t>
  </si>
  <si>
    <t>CMC</t>
  </si>
  <si>
    <t>CTF</t>
  </si>
  <si>
    <t>FDC</t>
  </si>
  <si>
    <t>FID</t>
  </si>
  <si>
    <t>HAX</t>
  </si>
  <si>
    <t>HCD</t>
  </si>
  <si>
    <t>HHS</t>
  </si>
  <si>
    <t>HTL</t>
  </si>
  <si>
    <t>HTT</t>
  </si>
  <si>
    <t>PLC</t>
  </si>
  <si>
    <t>SHN</t>
  </si>
  <si>
    <t>SMA</t>
  </si>
  <si>
    <t>ST8</t>
  </si>
  <si>
    <t>SVC</t>
  </si>
  <si>
    <t>SVT</t>
  </si>
  <si>
    <t>TCH</t>
  </si>
  <si>
    <t>TMT</t>
  </si>
  <si>
    <t>TNA</t>
  </si>
  <si>
    <t>TNI</t>
  </si>
  <si>
    <t>CTP</t>
  </si>
  <si>
    <t>Thương mại hàng nông lâm nghiệp</t>
  </si>
  <si>
    <t>MCF</t>
  </si>
  <si>
    <t>NSC</t>
  </si>
  <si>
    <t>SSC</t>
  </si>
  <si>
    <t>TSC</t>
  </si>
  <si>
    <t>ATS</t>
  </si>
  <si>
    <t>Thương mại hàng tiêu dùng</t>
  </si>
  <si>
    <t>BSC</t>
  </si>
  <si>
    <t>BTT</t>
  </si>
  <si>
    <t>DGW</t>
  </si>
  <si>
    <t>FRT</t>
  </si>
  <si>
    <t>HTM</t>
  </si>
  <si>
    <t>KGM</t>
  </si>
  <si>
    <t>MEG</t>
  </si>
  <si>
    <t>MSN</t>
  </si>
  <si>
    <t>MTS</t>
  </si>
  <si>
    <t>MWG</t>
  </si>
  <si>
    <t>NHT</t>
  </si>
  <si>
    <t>PET</t>
  </si>
  <si>
    <t>PNJ</t>
  </si>
  <si>
    <t>PVM</t>
  </si>
  <si>
    <t>SVG</t>
  </si>
  <si>
    <t>T12</t>
  </si>
  <si>
    <t>TH1</t>
  </si>
  <si>
    <t>THS</t>
  </si>
  <si>
    <t>TLG</t>
  </si>
  <si>
    <t>TOP</t>
  </si>
  <si>
    <t>TTH</t>
  </si>
  <si>
    <t>VTJ</t>
  </si>
  <si>
    <t>XHC</t>
  </si>
  <si>
    <t>ASP</t>
  </si>
  <si>
    <t>Thương mại xăng dầu, ga.</t>
  </si>
  <si>
    <t>BSR</t>
  </si>
  <si>
    <t>CMV</t>
  </si>
  <si>
    <t>CNG</t>
  </si>
  <si>
    <t>COM</t>
  </si>
  <si>
    <t>GAS</t>
  </si>
  <si>
    <t>LMH</t>
  </si>
  <si>
    <t>OIL</t>
  </si>
  <si>
    <t>PCG</t>
  </si>
  <si>
    <t>PCN</t>
  </si>
  <si>
    <t>PEG</t>
  </si>
  <si>
    <t>PGC</t>
  </si>
  <si>
    <t>PGD</t>
  </si>
  <si>
    <t>PGS</t>
  </si>
  <si>
    <t>PIT</t>
  </si>
  <si>
    <t>PLX</t>
  </si>
  <si>
    <t>PMG</t>
  </si>
  <si>
    <t>POS</t>
  </si>
  <si>
    <t>POV</t>
  </si>
  <si>
    <t>PPY</t>
  </si>
  <si>
    <t>PVG</t>
  </si>
  <si>
    <t>SFC</t>
  </si>
  <si>
    <t>TDG</t>
  </si>
  <si>
    <t>TMC</t>
  </si>
  <si>
    <t>VMG</t>
  </si>
  <si>
    <t>AMS</t>
  </si>
  <si>
    <t>Xây dựng (thi công), xây lắp</t>
  </si>
  <si>
    <t>ATB</t>
  </si>
  <si>
    <t>BAX</t>
  </si>
  <si>
    <t>BCE</t>
  </si>
  <si>
    <t>BDC</t>
  </si>
  <si>
    <t>BDT</t>
  </si>
  <si>
    <t>C32</t>
  </si>
  <si>
    <t>C47</t>
  </si>
  <si>
    <t>C4G</t>
  </si>
  <si>
    <t>C69</t>
  </si>
  <si>
    <t>C92</t>
  </si>
  <si>
    <t>CC1</t>
  </si>
  <si>
    <t>CC4</t>
  </si>
  <si>
    <t>CDC</t>
  </si>
  <si>
    <t>CDG</t>
  </si>
  <si>
    <t>CEE</t>
  </si>
  <si>
    <t>CIG</t>
  </si>
  <si>
    <t>CII</t>
  </si>
  <si>
    <t>CKD</t>
  </si>
  <si>
    <t>CMD</t>
  </si>
  <si>
    <t>CMS</t>
  </si>
  <si>
    <t>CPW</t>
  </si>
  <si>
    <t>CSC</t>
  </si>
  <si>
    <t>CT6</t>
  </si>
  <si>
    <t>CTD</t>
  </si>
  <si>
    <t>CTI</t>
  </si>
  <si>
    <t>CTR</t>
  </si>
  <si>
    <t>CTT</t>
  </si>
  <si>
    <t>CTX</t>
  </si>
  <si>
    <t>CX8</t>
  </si>
  <si>
    <t>D2D</t>
  </si>
  <si>
    <t>DC2</t>
  </si>
  <si>
    <t>DC4</t>
  </si>
  <si>
    <t>DCT</t>
  </si>
  <si>
    <t>DIC</t>
  </si>
  <si>
    <t>DID</t>
  </si>
  <si>
    <t>DIH</t>
  </si>
  <si>
    <t>DPG</t>
  </si>
  <si>
    <t>E29</t>
  </si>
  <si>
    <t>EIC</t>
  </si>
  <si>
    <t>FCN</t>
  </si>
  <si>
    <t>FIC</t>
  </si>
  <si>
    <t>G36</t>
  </si>
  <si>
    <t>GTS</t>
  </si>
  <si>
    <t>HAN</t>
  </si>
  <si>
    <t>HAS</t>
  </si>
  <si>
    <t>HBC</t>
  </si>
  <si>
    <t>HC3</t>
  </si>
  <si>
    <t>HHV</t>
  </si>
  <si>
    <t>HID</t>
  </si>
  <si>
    <t>HTC</t>
  </si>
  <si>
    <t>HTI</t>
  </si>
  <si>
    <t>HTN</t>
  </si>
  <si>
    <t>HU1</t>
  </si>
  <si>
    <t>HU3</t>
  </si>
  <si>
    <t>HU4</t>
  </si>
  <si>
    <t>HUB</t>
  </si>
  <si>
    <t>HUT</t>
  </si>
  <si>
    <t>HVH</t>
  </si>
  <si>
    <t>ICG</t>
  </si>
  <si>
    <t>IJC</t>
  </si>
  <si>
    <t>INC</t>
  </si>
  <si>
    <t>ITS</t>
  </si>
  <si>
    <t>KDM</t>
  </si>
  <si>
    <t>KOS</t>
  </si>
  <si>
    <t>KTT</t>
  </si>
  <si>
    <t>L10</t>
  </si>
  <si>
    <t>L14</t>
  </si>
  <si>
    <t>L18</t>
  </si>
  <si>
    <t>L35</t>
  </si>
  <si>
    <t>L43</t>
  </si>
  <si>
    <t>L61</t>
  </si>
  <si>
    <t>L62</t>
  </si>
  <si>
    <t>LCD</t>
  </si>
  <si>
    <t>LCG</t>
  </si>
  <si>
    <t>LCS</t>
  </si>
  <si>
    <t>LEC</t>
  </si>
  <si>
    <t>LGC</t>
  </si>
  <si>
    <t>LHC</t>
  </si>
  <si>
    <t>LIC</t>
  </si>
  <si>
    <t>LIG</t>
  </si>
  <si>
    <t>LLM</t>
  </si>
  <si>
    <t>LM7</t>
  </si>
  <si>
    <t>LM8</t>
  </si>
  <si>
    <t>LO5</t>
  </si>
  <si>
    <t>LUT</t>
  </si>
  <si>
    <t>MBG</t>
  </si>
  <si>
    <t>MCG</t>
  </si>
  <si>
    <t>MCO</t>
  </si>
  <si>
    <t>MDG</t>
  </si>
  <si>
    <t>MIE</t>
  </si>
  <si>
    <t>MST</t>
  </si>
  <si>
    <t>MVC</t>
  </si>
  <si>
    <t>NAV</t>
  </si>
  <si>
    <t>NDX</t>
  </si>
  <si>
    <t>NED</t>
  </si>
  <si>
    <t>NHA</t>
  </si>
  <si>
    <t>NTB</t>
  </si>
  <si>
    <t>PBK</t>
  </si>
  <si>
    <t>PBT</t>
  </si>
  <si>
    <t>PC1</t>
  </si>
  <si>
    <t>PCM</t>
  </si>
  <si>
    <t>PEN</t>
  </si>
  <si>
    <t>PHC</t>
  </si>
  <si>
    <t>PHH</t>
  </si>
  <si>
    <t>PPS</t>
  </si>
  <si>
    <t>PQN</t>
  </si>
  <si>
    <t>PSB</t>
  </si>
  <si>
    <t>PTC</t>
  </si>
  <si>
    <t>PTD</t>
  </si>
  <si>
    <t>PTV</t>
  </si>
  <si>
    <t>PVA</t>
  </si>
  <si>
    <t>PVD</t>
  </si>
  <si>
    <t>PVH</t>
  </si>
  <si>
    <t>PVS</t>
  </si>
  <si>
    <t>PVV</t>
  </si>
  <si>
    <t>PVX</t>
  </si>
  <si>
    <t>PVY</t>
  </si>
  <si>
    <t>PXA</t>
  </si>
  <si>
    <t>PXI</t>
  </si>
  <si>
    <t>PXM</t>
  </si>
  <si>
    <t>PXS</t>
  </si>
  <si>
    <t>PXT</t>
  </si>
  <si>
    <t>QTC</t>
  </si>
  <si>
    <t>RCC</t>
  </si>
  <si>
    <t>ROS</t>
  </si>
  <si>
    <t>S12</t>
  </si>
  <si>
    <t>S55</t>
  </si>
  <si>
    <t>S72</t>
  </si>
  <si>
    <t>S74</t>
  </si>
  <si>
    <t>S99</t>
  </si>
  <si>
    <t>SBM</t>
  </si>
  <si>
    <t>SC5</t>
  </si>
  <si>
    <t>SCI</t>
  </si>
  <si>
    <t>SD2</t>
  </si>
  <si>
    <t>SD3</t>
  </si>
  <si>
    <t>SD4</t>
  </si>
  <si>
    <t>SD5</t>
  </si>
  <si>
    <t>SD6</t>
  </si>
  <si>
    <t>SD9</t>
  </si>
  <si>
    <t>SDD</t>
  </si>
  <si>
    <t>SDK</t>
  </si>
  <si>
    <t>SDP</t>
  </si>
  <si>
    <t>SDT</t>
  </si>
  <si>
    <t>SDU</t>
  </si>
  <si>
    <t>SHG</t>
  </si>
  <si>
    <t>SIC</t>
  </si>
  <si>
    <t>SJC</t>
  </si>
  <si>
    <t>SJE</t>
  </si>
  <si>
    <t>SJG</t>
  </si>
  <si>
    <t>SZC</t>
  </si>
  <si>
    <t>TA9</t>
  </si>
  <si>
    <t>TCK</t>
  </si>
  <si>
    <t>TDC</t>
  </si>
  <si>
    <t>TEG</t>
  </si>
  <si>
    <t>TGG</t>
  </si>
  <si>
    <t>THG</t>
  </si>
  <si>
    <t>TKC</t>
  </si>
  <si>
    <t>TL4</t>
  </si>
  <si>
    <t>TLD</t>
  </si>
  <si>
    <t>TTB</t>
  </si>
  <si>
    <t>TTL</t>
  </si>
  <si>
    <t>TV1</t>
  </si>
  <si>
    <t>UDC</t>
  </si>
  <si>
    <t>UDJ</t>
  </si>
  <si>
    <t>V12</t>
  </si>
  <si>
    <t>V21</t>
  </si>
  <si>
    <t>VC1</t>
  </si>
  <si>
    <t>VC2</t>
  </si>
  <si>
    <t>VC6</t>
  </si>
  <si>
    <t>VC7</t>
  </si>
  <si>
    <t>VC9</t>
  </si>
  <si>
    <t>VCC</t>
  </si>
  <si>
    <t>VCG</t>
  </si>
  <si>
    <t>VCP</t>
  </si>
  <si>
    <t>VE1</t>
  </si>
  <si>
    <t>VE2</t>
  </si>
  <si>
    <t>VE4</t>
  </si>
  <si>
    <t>VE8</t>
  </si>
  <si>
    <t>VE9</t>
  </si>
  <si>
    <t>VEA</t>
  </si>
  <si>
    <t>VLB</t>
  </si>
  <si>
    <t>VMC</t>
  </si>
  <si>
    <t>VVN</t>
  </si>
  <si>
    <t>period</t>
  </si>
  <si>
    <t>sector</t>
  </si>
  <si>
    <t>group</t>
  </si>
  <si>
    <t>ar_turnover</t>
  </si>
  <si>
    <t>cash_ratio</t>
  </si>
  <si>
    <t>current_ratio</t>
  </si>
  <si>
    <t>ebit/interest</t>
  </si>
  <si>
    <t>gross_margin</t>
  </si>
  <si>
    <t>inv_turnover</t>
  </si>
  <si>
    <t>liability/asset</t>
  </si>
  <si>
    <t>lt_debt/equity</t>
  </si>
  <si>
    <t>net_margin</t>
  </si>
  <si>
    <t>ppe_turnover</t>
  </si>
  <si>
    <t>quick_ratio</t>
  </si>
  <si>
    <t>roa</t>
  </si>
  <si>
    <t>roe</t>
  </si>
  <si>
    <t>wc_turnover</t>
  </si>
  <si>
    <t>Group 1</t>
  </si>
  <si>
    <t>Group 2</t>
  </si>
  <si>
    <t>Group 3</t>
  </si>
  <si>
    <t>Group 4</t>
  </si>
  <si>
    <t>Re-assigned</t>
  </si>
  <si>
    <t>Recode</t>
  </si>
  <si>
    <t>Sector</t>
  </si>
  <si>
    <t>Ticker</t>
  </si>
  <si>
    <t>Note:</t>
  </si>
  <si>
    <t/>
  </si>
  <si>
    <t>Các ô trống là do không đủ dữ liệu hoặc dữ liệu không phân nhóm</t>
  </si>
  <si>
    <t>Group 1 là tốt nhất, Group 4 là tệ nhất (so với cùng ngành trong cùng quý)</t>
  </si>
  <si>
    <t>I. Comment from Hiep:</t>
  </si>
  <si>
    <t>Có thể thấy bộ dữ liệu trên có phân nhóm. Phần nằm lẫn lộn giữa hai nhóm (overlapping) là nhỏ và chấp nhận được. Vì thế ta sẽ tương đối chắc chắn từng điểm dữ liệu thuộc nhóm đỏ hay xanh. 
Tuy nhiên, xét một bộ dữ liệu khác:</t>
  </si>
  <si>
    <t>Có thể thấy bộ dữ liệu trên hầu như không phân nhóm, 2 nhóm đỏ và xanh gần như không thể phân biệt được do phần overlapping quá lớn. Chúng ta sẽ không biết chắc được một điểm dữ liệu bất kỳ có thật sự thuộc nhóm đỏ hoặc xanh hay không</t>
  </si>
  <si>
    <r>
      <rPr>
        <b/>
        <i/>
        <sz val="11"/>
        <color theme="1"/>
        <rFont val="Calibri"/>
        <family val="2"/>
        <scheme val="minor"/>
      </rPr>
      <t>Đối với một số ngành vào một số thời điểm, dữ liệu không phân nhóm</t>
    </r>
    <r>
      <rPr>
        <i/>
        <sz val="11"/>
        <color theme="1"/>
        <rFont val="Calibri"/>
        <family val="2"/>
        <scheme val="minor"/>
      </rPr>
      <t>, cụ thể:
- Thương mại hàng công nghiệp (2019:Q3, 2020:Q3)
- Thương mại hàng nông lâm nghiệp (2019:Q1, 2019:Q3, 2020:Q1, 2020:Q2, 2020:Q3)
- Thương mại hàng tiêu dùng (2019:Q3)
- Thương mại xăng, dầu, ga (2019:Q2)
- Sản xuất thiết bị văn phòng, đồ gia dụng, thiết bị giáo dục và trang thiết bị y tế (2020:Q1, 2020:Q2, 2020:Q3)
- Chế biến lương thực thực phẩm, đồ uống, thức ăn chăn nuôi (2020:Q1, 2019:Q2)
- SX phân bón, hóa chất cơ bản, hạt nhựa cao su tổng hợp (2019:Q1, 2019:Q2, 2019:Q3)</t>
    </r>
  </si>
  <si>
    <t>II. What's next?</t>
  </si>
  <si>
    <t>Nếu Chị thấy hài lòng với kết quả mô hình trên và accept những limitation của nó thì mô hình này sẽ giúp công ty mình đánh giá lại từng cổ phiếu sau mỗi quý để phân loại đâu là cổ phiếu tốt, đâu là cổ phiếu xấu trong cùng một ngành dựa vào các biến số từ phòng Research, việc này sẽ hỗ trợ quá trình chấm điểm tín nhiệm (credit rating) của phòng research.</t>
  </si>
  <si>
    <t>Cá nhân em thì muốn mình go further.</t>
  </si>
  <si>
    <t>Kmeans - Classifier là thuật toán unsupervised learning (học không giám sát), một thuật toán phân nhóm quan trọng trong machine learning
Các cổ phiếu trong cùng một ngành sẽ được phân vào 4 nhóm: Group 1, Group 2, Group 3, Group 4 (theo thứ tự độ "tốt" giảm dần) dựa trên 14 tiêu chí từ phòng Research
Vào mỗi quý, các cổ phiếu sẽ được đánh giá lại dựa trên số liệu từ BCTC và phân vào nhóm tương ứng. Việc phân tích này sẽ cho thấy sự thay đổi của từng cổ phiếu theo thời gian so với mức trung bình ngành. Ví dụ, CET (ngành gỗ) vào 2019:Q4 được phân vào Group 3, sang 2020:Q1 được phân vào Group 4, tức là cổ phiếu CET trở nên rủi ro hơn so với trung bình ngành (giả sử cả ngành gỗ đều đi xuống thì CET đi xuống còn nhanh hơn toàn ngành)</t>
  </si>
  <si>
    <t>Ví dụ đơn giản trên mô tả hiện tượng không phân nhóm trong không gian 2 chiều, tuy nhiên bài toán của chúng ta có đến 14 biến số và việc vẽ đồ thị trong không gian 14 chiều là bất khả thi. Tuy nhiên về nguyên tắc thì "không phân nhóm" tức là không có sự khác biệt về mặt dữ liệu giữa các nhóm</t>
  </si>
  <si>
    <r>
      <rPr>
        <b/>
        <i/>
        <sz val="11"/>
        <color theme="1"/>
        <rFont val="Calibri"/>
        <family val="2"/>
        <scheme val="minor"/>
      </rPr>
      <t xml:space="preserve">Hiện tượng không phân nhóm </t>
    </r>
    <r>
      <rPr>
        <b/>
        <i/>
        <u/>
        <sz val="11"/>
        <color theme="1"/>
        <rFont val="Calibri"/>
        <family val="2"/>
        <scheme val="minor"/>
      </rPr>
      <t xml:space="preserve">có thể </t>
    </r>
    <r>
      <rPr>
        <b/>
        <i/>
        <sz val="11"/>
        <color theme="1"/>
        <rFont val="Calibri"/>
        <family val="2"/>
        <scheme val="minor"/>
      </rPr>
      <t>đến từ các lý do sau:</t>
    </r>
    <r>
      <rPr>
        <i/>
        <sz val="11"/>
        <color theme="1"/>
        <rFont val="Calibri"/>
        <family val="2"/>
        <scheme val="minor"/>
      </rPr>
      <t xml:space="preserve">
- Việc phân ngành đang không hợp lý: các công ty hoàn toàn không liên quan đến nhau được phân chung vào cùng một ngành dẫn đến các chỉ tiêu tài chính không comparable và vì thế nằm lộn xộn lẫn vào nhau
- Các chỉ tiêu từ phòng research không phản ánh được bản chất ngành: các chỉ tiêu được chọn không mang tính quyết định đâu là "công ty tốt" đâu là "công ty tệ". Ví dụ các chỉ tiêu tốt và xấu nằm lẫn lộn nhau trong ngành Thương mại hàng Nông lâm nghiệp (2019:Q1)</t>
    </r>
  </si>
  <si>
    <r>
      <rPr>
        <b/>
        <i/>
        <sz val="11"/>
        <color theme="1"/>
        <rFont val="Calibri"/>
        <family val="2"/>
        <scheme val="minor"/>
      </rPr>
      <t>Bản chất việc không phân nhóm:</t>
    </r>
    <r>
      <rPr>
        <i/>
        <sz val="11"/>
        <color theme="1"/>
        <rFont val="Calibri"/>
        <family val="2"/>
        <scheme val="minor"/>
      </rPr>
      <t xml:space="preserve"> Không phân nhóm là hiện tượng các điểm dữ liệu nằm trộn lẫn vào nhau mà không phân ra thành từng cụm, từ đó ta sẽ không biết chắc được một điểm nằm đâu đó ở giữa thực sự thuộc nhóm nào.Ví dụ trong không gian 2 chiều (chỉ xét 2 đại lượng cash_turnover và ROA), ta có một bộ dữ liệu như sau:</t>
    </r>
  </si>
  <si>
    <r>
      <t xml:space="preserve">Tuy nhiên, em suggest bỏ vào mô hình nhiều biến số hơn (cụ thể là biến nào thì chắc hai chị em phải ngồi brainstorm để tìm ra biến nào </t>
    </r>
    <r>
      <rPr>
        <i/>
        <u/>
        <sz val="11"/>
        <color theme="1"/>
        <rFont val="Calibri"/>
        <family val="2"/>
        <scheme val="minor"/>
      </rPr>
      <t>có thể</t>
    </r>
    <r>
      <rPr>
        <i/>
        <sz val="11"/>
        <color theme="1"/>
        <rFont val="Calibri"/>
        <family val="2"/>
        <scheme val="minor"/>
      </rPr>
      <t xml:space="preserve"> có ý nghĩa với từng ngành, tức là làm cho dữ liệu phân nhóm rõ ràng). Sau khi có "a bulk of </t>
    </r>
    <r>
      <rPr>
        <i/>
        <u/>
        <sz val="11"/>
        <color theme="1"/>
        <rFont val="Calibri"/>
        <family val="2"/>
        <scheme val="minor"/>
      </rPr>
      <t>possibly</t>
    </r>
    <r>
      <rPr>
        <i/>
        <sz val="11"/>
        <color theme="1"/>
        <rFont val="Calibri"/>
        <family val="2"/>
        <scheme val="minor"/>
      </rPr>
      <t xml:space="preserve"> significant variables" em có thể dùng một số kỹ thuật khác như Random Forest hoặc Bootstrap để loại ra các biến không cần thiết, chỉ giữ lại các biến thật sự quan trọng. Để làm được điều này cần 2 yếu tố: Dữ liệu và Thời gian: Em sẽ phải lấy toàn bộ BCTC theo quý của tất cả hơn 1700 cổ phiếu từ 2019:Q1 đến nay, lượng data đổ về sẽ rất lớn. Thứ hai, nếu tiếp tục go further theo hướng này thì đây sẽ trở thành project rất lớn và phải mất nhiều tháng mới xây xong. Lúc này em nghĩ Chị sẽ phải cân đối giữa cost và benefits.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</si>
</sst>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name val="Calibri"/>
      <family val="2"/>
    </font>
    <font>
      <b/>
      <sz val="11"/>
      <color rgb="FFFF0000"/>
      <name val="Calibri"/>
      <family val="2"/>
    </font>
    <font>
      <sz val="11"/>
      <name val="Calibri"/>
      <family val="2"/>
    </font>
    <font>
      <i/>
      <sz val="11"/>
      <color theme="1"/>
      <name val="Calibri"/>
      <family val="2"/>
      <scheme val="minor"/>
    </font>
    <font>
      <i/>
      <u/>
      <sz val="11"/>
      <color theme="1"/>
      <name val="Calibri"/>
      <family val="2"/>
      <scheme val="minor"/>
    </font>
    <font>
      <b/>
      <i/>
      <sz val="11"/>
      <color theme="1"/>
      <name val="Calibri"/>
      <family val="2"/>
      <scheme val="minor"/>
    </font>
    <font>
      <b/>
      <i/>
      <u/>
      <sz val="11"/>
      <color theme="1"/>
      <name val="Calibri"/>
      <family val="2"/>
      <scheme val="minor"/>
    </font>
    <font>
      <b/>
      <i/>
      <u/>
      <sz val="11"/>
      <color theme="4" tint="-0.249977111117893"/>
      <name val="Calibri"/>
      <family val="2"/>
      <scheme val="minor"/>
    </font>
    <font>
      <b/>
      <i/>
      <sz val="11"/>
      <color theme="4" tint="-0.249977111117893"/>
      <name val="Calibri"/>
      <family val="2"/>
      <scheme val="minor"/>
    </font>
  </fonts>
  <fills count="3">
    <fill>
      <patternFill patternType="none"/>
    </fill>
    <fill>
      <patternFill patternType="gray125"/>
    </fill>
    <fill>
      <patternFill patternType="solid">
        <fgColor theme="0" tint="-4.9989318521683403E-2"/>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auto="1"/>
      </bottom>
      <diagonal/>
    </border>
    <border>
      <left/>
      <right/>
      <top style="thin">
        <color auto="1"/>
      </top>
      <bottom style="thin">
        <color auto="1"/>
      </bottom>
      <diagonal/>
    </border>
    <border>
      <left/>
      <right/>
      <top style="thin">
        <color auto="1"/>
      </top>
      <bottom style="medium">
        <color indexed="64"/>
      </bottom>
      <diagonal/>
    </border>
    <border>
      <left style="thin">
        <color auto="1"/>
      </left>
      <right/>
      <top style="thin">
        <color auto="1"/>
      </top>
      <bottom/>
      <diagonal/>
    </border>
    <border>
      <left style="medium">
        <color indexed="64"/>
      </left>
      <right style="thin">
        <color auto="1"/>
      </right>
      <top style="medium">
        <color indexed="64"/>
      </top>
      <bottom/>
      <diagonal/>
    </border>
    <border>
      <left style="thin">
        <color auto="1"/>
      </left>
      <right/>
      <top/>
      <bottom style="thin">
        <color auto="1"/>
      </bottom>
      <diagonal/>
    </border>
    <border>
      <left style="medium">
        <color indexed="64"/>
      </left>
      <right style="thin">
        <color auto="1"/>
      </right>
      <top/>
      <bottom style="thin">
        <color auto="1"/>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1">
    <xf numFmtId="0" fontId="0" fillId="0" borderId="0"/>
  </cellStyleXfs>
  <cellXfs count="59">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xf>
    <xf numFmtId="0" fontId="1" fillId="0" borderId="4" xfId="0" applyFont="1" applyBorder="1" applyAlignment="1">
      <alignment horizontal="center" vertical="top"/>
    </xf>
    <xf numFmtId="0" fontId="2" fillId="0" borderId="4" xfId="0" applyFont="1" applyBorder="1" applyAlignment="1">
      <alignment horizontal="center" vertical="top"/>
    </xf>
    <xf numFmtId="0" fontId="0" fillId="0" borderId="1" xfId="0" applyBorder="1"/>
    <xf numFmtId="0" fontId="2" fillId="0" borderId="4" xfId="0" applyFont="1" applyFill="1" applyBorder="1" applyAlignment="1">
      <alignment horizontal="center" vertical="top"/>
    </xf>
    <xf numFmtId="0" fontId="0" fillId="0" borderId="2" xfId="0" applyBorder="1"/>
    <xf numFmtId="0" fontId="0" fillId="0" borderId="6" xfId="0" applyBorder="1"/>
    <xf numFmtId="0" fontId="0" fillId="0" borderId="7" xfId="0" applyBorder="1"/>
    <xf numFmtId="0" fontId="0" fillId="0" borderId="4" xfId="0" applyBorder="1"/>
    <xf numFmtId="0" fontId="0" fillId="0" borderId="0" xfId="0" applyAlignment="1"/>
    <xf numFmtId="0" fontId="3" fillId="0" borderId="3" xfId="0" applyFont="1" applyBorder="1" applyAlignment="1">
      <alignment vertical="top"/>
    </xf>
    <xf numFmtId="0" fontId="3" fillId="0" borderId="5" xfId="0" applyFont="1" applyBorder="1" applyAlignment="1">
      <alignment vertical="top"/>
    </xf>
    <xf numFmtId="0" fontId="3" fillId="0" borderId="6" xfId="0" applyFont="1" applyBorder="1" applyAlignment="1">
      <alignment horizontal="center" vertical="top"/>
    </xf>
    <xf numFmtId="0" fontId="3" fillId="0" borderId="1" xfId="0" applyFont="1" applyBorder="1" applyAlignment="1">
      <alignment horizontal="center" vertical="top"/>
    </xf>
    <xf numFmtId="0" fontId="3" fillId="0" borderId="7" xfId="0" applyFont="1" applyBorder="1" applyAlignment="1">
      <alignment horizontal="center" vertical="top"/>
    </xf>
    <xf numFmtId="0" fontId="3" fillId="2" borderId="5" xfId="0" applyFont="1" applyFill="1" applyBorder="1" applyAlignment="1">
      <alignment vertical="top"/>
    </xf>
    <xf numFmtId="0" fontId="3" fillId="0" borderId="4" xfId="0" applyFont="1" applyBorder="1" applyAlignment="1">
      <alignment horizontal="center" vertical="top"/>
    </xf>
    <xf numFmtId="0" fontId="3" fillId="0" borderId="1" xfId="0" applyFont="1" applyBorder="1" applyAlignment="1">
      <alignment vertical="top"/>
    </xf>
    <xf numFmtId="0" fontId="3" fillId="0" borderId="2" xfId="0" applyFont="1" applyBorder="1" applyAlignment="1">
      <alignment vertical="top"/>
    </xf>
    <xf numFmtId="0" fontId="3" fillId="0" borderId="2" xfId="0" applyFont="1" applyBorder="1" applyAlignment="1">
      <alignment horizontal="center" vertical="top"/>
    </xf>
    <xf numFmtId="0" fontId="3" fillId="2" borderId="1" xfId="0" applyFont="1" applyFill="1" applyBorder="1" applyAlignment="1">
      <alignment vertical="top"/>
    </xf>
    <xf numFmtId="0" fontId="0" fillId="0" borderId="0" xfId="0" applyBorder="1" applyAlignment="1">
      <alignment horizontal="center"/>
    </xf>
    <xf numFmtId="0" fontId="4" fillId="0" borderId="0" xfId="0" applyFont="1"/>
    <xf numFmtId="0" fontId="5" fillId="0" borderId="0" xfId="0" applyFont="1"/>
    <xf numFmtId="0" fontId="1" fillId="0" borderId="1" xfId="0" applyFont="1" applyBorder="1" applyAlignment="1">
      <alignment horizontal="left" vertical="top"/>
    </xf>
    <xf numFmtId="0" fontId="4" fillId="0" borderId="0" xfId="0" applyFont="1" applyAlignment="1">
      <alignment vertical="top" wrapText="1"/>
    </xf>
    <xf numFmtId="0" fontId="3" fillId="0" borderId="5" xfId="0" applyFont="1" applyFill="1" applyBorder="1" applyAlignment="1">
      <alignment vertical="top"/>
    </xf>
    <xf numFmtId="0" fontId="3" fillId="0" borderId="1" xfId="0" applyFont="1" applyFill="1" applyBorder="1" applyAlignment="1">
      <alignment vertical="top"/>
    </xf>
    <xf numFmtId="0" fontId="8" fillId="0" borderId="0" xfId="0" applyFont="1"/>
    <xf numFmtId="0" fontId="9" fillId="0" borderId="0" xfId="0" applyFont="1"/>
    <xf numFmtId="0" fontId="4" fillId="0" borderId="0" xfId="0" applyFont="1" applyAlignment="1">
      <alignment horizontal="left" vertical="top" wrapText="1"/>
    </xf>
    <xf numFmtId="0" fontId="0" fillId="0" borderId="0" xfId="0" applyAlignment="1">
      <alignment horizontal="left" vertical="top" wrapText="1"/>
    </xf>
    <xf numFmtId="0" fontId="3" fillId="0" borderId="9" xfId="0" applyFont="1" applyBorder="1" applyAlignment="1">
      <alignment horizontal="center" vertical="top"/>
    </xf>
    <xf numFmtId="0" fontId="3" fillId="0" borderId="10" xfId="0" applyFont="1" applyBorder="1" applyAlignment="1">
      <alignment horizontal="center" vertical="top"/>
    </xf>
    <xf numFmtId="0" fontId="3" fillId="0" borderId="11" xfId="0" applyFont="1" applyBorder="1" applyAlignment="1">
      <alignment horizontal="center" vertical="top"/>
    </xf>
    <xf numFmtId="0" fontId="3" fillId="0" borderId="12" xfId="0" applyFont="1" applyBorder="1" applyAlignment="1">
      <alignment vertical="top"/>
    </xf>
    <xf numFmtId="0" fontId="3" fillId="0" borderId="13" xfId="0" applyFont="1" applyBorder="1" applyAlignment="1">
      <alignment vertical="top"/>
    </xf>
    <xf numFmtId="0" fontId="3" fillId="0" borderId="14" xfId="0" applyFont="1" applyBorder="1" applyAlignment="1">
      <alignment vertical="top"/>
    </xf>
    <xf numFmtId="0" fontId="3" fillId="0" borderId="15" xfId="0" applyFont="1" applyBorder="1" applyAlignment="1">
      <alignment vertical="top"/>
    </xf>
    <xf numFmtId="0" fontId="3" fillId="0" borderId="16" xfId="0" applyFont="1" applyBorder="1" applyAlignment="1">
      <alignment vertical="top"/>
    </xf>
    <xf numFmtId="0" fontId="3" fillId="0" borderId="17" xfId="0" applyFont="1" applyBorder="1" applyAlignment="1">
      <alignment vertical="top"/>
    </xf>
    <xf numFmtId="0" fontId="3" fillId="0" borderId="18" xfId="0" applyFont="1" applyBorder="1" applyAlignment="1">
      <alignment vertical="top"/>
    </xf>
    <xf numFmtId="0" fontId="3" fillId="0" borderId="19" xfId="0" applyFont="1" applyBorder="1" applyAlignment="1">
      <alignment vertical="top"/>
    </xf>
    <xf numFmtId="0" fontId="3" fillId="0" borderId="8" xfId="0" applyFont="1" applyBorder="1" applyAlignment="1">
      <alignment vertical="top"/>
    </xf>
    <xf numFmtId="0" fontId="0" fillId="0" borderId="5"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3" fillId="0" borderId="4" xfId="0" applyFont="1" applyBorder="1" applyAlignment="1">
      <alignment vertical="top"/>
    </xf>
    <xf numFmtId="0" fontId="3" fillId="2" borderId="4" xfId="0" applyFont="1" applyFill="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3" fillId="0" borderId="24" xfId="0" applyFont="1" applyBorder="1" applyAlignment="1">
      <alignment vertical="top"/>
    </xf>
  </cellXfs>
  <cellStyles count="1">
    <cellStyle name="Normal" xfId="0" builtinId="0"/>
  </cellStyles>
  <dxfs count="10">
    <dxf>
      <font>
        <color auto="1"/>
      </font>
      <fill>
        <patternFill>
          <bgColor rgb="FF569517"/>
        </patternFill>
      </fill>
    </dxf>
    <dxf>
      <fill>
        <patternFill>
          <bgColor rgb="FFBCDB23"/>
        </patternFill>
      </fill>
    </dxf>
    <dxf>
      <fill>
        <patternFill>
          <bgColor rgb="FFE9992F"/>
        </patternFill>
      </fill>
    </dxf>
    <dxf>
      <fill>
        <patternFill>
          <bgColor rgb="FFC00000"/>
        </patternFill>
      </fill>
    </dxf>
    <dxf>
      <fill>
        <patternFill patternType="lightUp">
          <fgColor theme="2" tint="-0.499984740745262"/>
        </patternFill>
      </fill>
    </dxf>
    <dxf>
      <font>
        <color auto="1"/>
      </font>
      <fill>
        <patternFill>
          <bgColor rgb="FF569517"/>
        </patternFill>
      </fill>
    </dxf>
    <dxf>
      <fill>
        <patternFill>
          <bgColor rgb="FFBCDB23"/>
        </patternFill>
      </fill>
    </dxf>
    <dxf>
      <fill>
        <patternFill>
          <bgColor rgb="FFE9992F"/>
        </patternFill>
      </fill>
    </dxf>
    <dxf>
      <fill>
        <patternFill>
          <bgColor rgb="FFC00000"/>
        </patternFill>
      </fill>
    </dxf>
    <dxf>
      <fill>
        <patternFill patternType="lightUp">
          <fgColor theme="2" tint="-0.499984740745262"/>
        </patternFill>
      </fill>
    </dxf>
  </dxfs>
  <tableStyles count="0" defaultTableStyle="TableStyleMedium9" defaultPivotStyle="PivotStyleLight16"/>
  <colors>
    <mruColors>
      <color rgb="FFE9992F"/>
      <color rgb="FFEDD12B"/>
      <color rgb="FFBCDB23"/>
      <color rgb="FF569517"/>
      <color rgb="FF32B61C"/>
      <color rgb="FF39E222"/>
      <color rgb="FFFF0000"/>
      <color rgb="FFFF3300"/>
      <color rgb="FF6BBC1A"/>
      <color rgb="FF82E1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26</xdr:row>
      <xdr:rowOff>0</xdr:rowOff>
    </xdr:from>
    <xdr:to>
      <xdr:col>19</xdr:col>
      <xdr:colOff>2228850</xdr:colOff>
      <xdr:row>29</xdr:row>
      <xdr:rowOff>140549</xdr:rowOff>
    </xdr:to>
    <xdr:pic>
      <xdr:nvPicPr>
        <xdr:cNvPr id="4" name="Picture 3"/>
        <xdr:cNvPicPr>
          <a:picLocks noChangeAspect="1"/>
        </xdr:cNvPicPr>
      </xdr:nvPicPr>
      <xdr:blipFill>
        <a:blip xmlns:r="http://schemas.openxmlformats.org/officeDocument/2006/relationships" r:embed="rId1"/>
        <a:stretch>
          <a:fillRect/>
        </a:stretch>
      </xdr:blipFill>
      <xdr:spPr>
        <a:xfrm>
          <a:off x="8420100" y="4953000"/>
          <a:ext cx="10563225" cy="712049"/>
        </a:xfrm>
        <a:prstGeom prst="rect">
          <a:avLst/>
        </a:prstGeom>
      </xdr:spPr>
    </xdr:pic>
    <xdr:clientData/>
  </xdr:twoCellAnchor>
  <xdr:twoCellAnchor editAs="oneCell">
    <xdr:from>
      <xdr:col>18</xdr:col>
      <xdr:colOff>0</xdr:colOff>
      <xdr:row>33</xdr:row>
      <xdr:rowOff>1</xdr:rowOff>
    </xdr:from>
    <xdr:to>
      <xdr:col>18</xdr:col>
      <xdr:colOff>3533775</xdr:colOff>
      <xdr:row>48</xdr:row>
      <xdr:rowOff>104775</xdr:rowOff>
    </xdr:to>
    <xdr:pic>
      <xdr:nvPicPr>
        <xdr:cNvPr id="5" name="Picture 4"/>
        <xdr:cNvPicPr>
          <a:picLocks noChangeAspect="1"/>
        </xdr:cNvPicPr>
      </xdr:nvPicPr>
      <xdr:blipFill rotWithShape="1">
        <a:blip xmlns:r="http://schemas.openxmlformats.org/officeDocument/2006/relationships" r:embed="rId2"/>
        <a:srcRect b="8649"/>
        <a:stretch/>
      </xdr:blipFill>
      <xdr:spPr>
        <a:xfrm>
          <a:off x="8420100" y="6286501"/>
          <a:ext cx="3533775" cy="2962274"/>
        </a:xfrm>
        <a:prstGeom prst="rect">
          <a:avLst/>
        </a:prstGeom>
      </xdr:spPr>
    </xdr:pic>
    <xdr:clientData/>
  </xdr:twoCellAnchor>
  <xdr:twoCellAnchor editAs="oneCell">
    <xdr:from>
      <xdr:col>18</xdr:col>
      <xdr:colOff>19051</xdr:colOff>
      <xdr:row>52</xdr:row>
      <xdr:rowOff>123826</xdr:rowOff>
    </xdr:from>
    <xdr:to>
      <xdr:col>18</xdr:col>
      <xdr:colOff>3640015</xdr:colOff>
      <xdr:row>68</xdr:row>
      <xdr:rowOff>123825</xdr:rowOff>
    </xdr:to>
    <xdr:pic>
      <xdr:nvPicPr>
        <xdr:cNvPr id="6" name="Picture 5"/>
        <xdr:cNvPicPr>
          <a:picLocks noChangeAspect="1"/>
        </xdr:cNvPicPr>
      </xdr:nvPicPr>
      <xdr:blipFill rotWithShape="1">
        <a:blip xmlns:r="http://schemas.openxmlformats.org/officeDocument/2006/relationships" r:embed="rId3"/>
        <a:srcRect b="9348"/>
        <a:stretch/>
      </xdr:blipFill>
      <xdr:spPr>
        <a:xfrm>
          <a:off x="8439151" y="10029826"/>
          <a:ext cx="3620964" cy="30479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1025"/>
  <sheetViews>
    <sheetView showGridLines="0" tabSelected="1" workbookViewId="0">
      <pane ySplit="1" topLeftCell="A2" activePane="bottomLeft" state="frozen"/>
      <selection pane="bottomLeft" activeCell="N48" sqref="N48"/>
    </sheetView>
  </sheetViews>
  <sheetFormatPr defaultColWidth="9.140625" defaultRowHeight="15" zeroHeight="1" x14ac:dyDescent="0.25"/>
  <cols>
    <col min="1" max="1" width="9.140625" customWidth="1"/>
    <col min="2" max="2" width="32.42578125" customWidth="1"/>
    <col min="3" max="10" width="9.140625" hidden="1" customWidth="1"/>
    <col min="11" max="17" width="11.5703125" customWidth="1"/>
    <col min="18" max="18" width="9.140625" customWidth="1"/>
    <col min="19" max="19" width="125" customWidth="1"/>
    <col min="20" max="24" width="57.140625" customWidth="1"/>
  </cols>
  <sheetData>
    <row r="1" spans="1:19" x14ac:dyDescent="0.25">
      <c r="A1" s="1" t="s">
        <v>1078</v>
      </c>
      <c r="B1" s="1" t="s">
        <v>1077</v>
      </c>
      <c r="C1" s="1" t="s">
        <v>0</v>
      </c>
      <c r="D1" s="1" t="s">
        <v>1</v>
      </c>
      <c r="E1" s="1" t="s">
        <v>2</v>
      </c>
      <c r="F1" s="1" t="s">
        <v>3</v>
      </c>
      <c r="G1" s="1" t="s">
        <v>4</v>
      </c>
      <c r="H1" s="1" t="s">
        <v>5</v>
      </c>
      <c r="I1" s="1" t="s">
        <v>6</v>
      </c>
      <c r="K1" s="2" t="str">
        <f>C1</f>
        <v>2019:Q1</v>
      </c>
      <c r="L1" s="2" t="str">
        <f t="shared" ref="L1:Q1" si="0">D1</f>
        <v>2019:Q2</v>
      </c>
      <c r="M1" s="2" t="str">
        <f t="shared" si="0"/>
        <v>2019:Q3</v>
      </c>
      <c r="N1" s="2" t="str">
        <f t="shared" si="0"/>
        <v>2019:Q4</v>
      </c>
      <c r="O1" s="2" t="str">
        <f t="shared" si="0"/>
        <v>2020:Q1</v>
      </c>
      <c r="P1" s="2" t="str">
        <f t="shared" si="0"/>
        <v>2020:Q2</v>
      </c>
      <c r="Q1" s="2" t="str">
        <f t="shared" si="0"/>
        <v>2020:Q3</v>
      </c>
    </row>
    <row r="2" spans="1:19" x14ac:dyDescent="0.25">
      <c r="A2" s="1" t="s">
        <v>7</v>
      </c>
      <c r="B2" s="26" t="s">
        <v>8</v>
      </c>
      <c r="C2">
        <v>1</v>
      </c>
      <c r="D2">
        <v>0</v>
      </c>
      <c r="E2">
        <v>1</v>
      </c>
      <c r="F2">
        <v>0</v>
      </c>
      <c r="G2">
        <v>0</v>
      </c>
      <c r="H2">
        <v>3</v>
      </c>
      <c r="I2">
        <v>0</v>
      </c>
      <c r="K2" s="5" t="str">
        <f>IFERROR(IF(VLOOKUP(K$1&amp;$B2&amp;C2,Center!$S$1:$T$673,2,0)=0,"",VLOOKUP(K$1&amp;$B2&amp;C2,Center!$S$1:$T$673,2,0)),"")</f>
        <v>Group 1</v>
      </c>
      <c r="L2" s="5" t="str">
        <f>IFERROR(IF(VLOOKUP(L$1&amp;$B2&amp;D2,Center!$S$1:$T$673,2,0)=0,"",VLOOKUP(L$1&amp;$B2&amp;D2,Center!$S$1:$T$673,2,0)),"")</f>
        <v>Group 1</v>
      </c>
      <c r="M2" s="5" t="str">
        <f>IFERROR(IF(VLOOKUP(M$1&amp;$B2&amp;E2,Center!$S$1:$T$673,2,0)=0,"",VLOOKUP(M$1&amp;$B2&amp;E2,Center!$S$1:$T$673,2,0)),"")</f>
        <v>Group 1</v>
      </c>
      <c r="N2" s="5" t="str">
        <f>IFERROR(IF(VLOOKUP(N$1&amp;$B2&amp;F2,Center!$S$1:$T$673,2,0)=0,"",VLOOKUP(N$1&amp;$B2&amp;F2,Center!$S$1:$T$673,2,0)),"")</f>
        <v>Group 1</v>
      </c>
      <c r="O2" s="5" t="str">
        <f>IFERROR(IF(VLOOKUP(O$1&amp;$B2&amp;G2,Center!$S$1:$T$673,2,0)=0,"",VLOOKUP(O$1&amp;$B2&amp;G2,Center!$S$1:$T$673,2,0)),"")</f>
        <v>Group 1</v>
      </c>
      <c r="P2" s="5" t="str">
        <f>IFERROR(IF(VLOOKUP(P$1&amp;$B2&amp;H2,Center!$S$1:$T$673,2,0)=0,"",VLOOKUP(P$1&amp;$B2&amp;H2,Center!$S$1:$T$673,2,0)),"")</f>
        <v>Group 1</v>
      </c>
      <c r="Q2" s="5" t="str">
        <f>IFERROR(IF(VLOOKUP(Q$1&amp;$B2&amp;I2,Center!$S$1:$T$673,2,0)=0,"",VLOOKUP(Q$1&amp;$B2&amp;I2,Center!$S$1:$T$673,2,0)),"")</f>
        <v>Group 1</v>
      </c>
      <c r="S2" s="25" t="s">
        <v>1079</v>
      </c>
    </row>
    <row r="3" spans="1:19" x14ac:dyDescent="0.25">
      <c r="A3" s="1" t="s">
        <v>9</v>
      </c>
      <c r="B3" s="26" t="s">
        <v>8</v>
      </c>
      <c r="C3">
        <v>0</v>
      </c>
      <c r="D3">
        <v>2</v>
      </c>
      <c r="E3">
        <v>0</v>
      </c>
      <c r="F3">
        <v>1</v>
      </c>
      <c r="G3">
        <v>3</v>
      </c>
      <c r="H3">
        <v>2</v>
      </c>
      <c r="I3">
        <v>2</v>
      </c>
      <c r="K3" s="5" t="str">
        <f>IFERROR(IF(VLOOKUP(K$1&amp;$B3&amp;C3,Center!$S$1:$T$673,2,0)=0,"",VLOOKUP(K$1&amp;$B3&amp;C3,Center!$S$1:$T$673,2,0)),"")</f>
        <v>Group 2</v>
      </c>
      <c r="L3" s="5" t="str">
        <f>IFERROR(IF(VLOOKUP(L$1&amp;$B3&amp;D3,Center!$S$1:$T$673,2,0)=0,"",VLOOKUP(L$1&amp;$B3&amp;D3,Center!$S$1:$T$673,2,0)),"")</f>
        <v>Group 2</v>
      </c>
      <c r="M3" s="5" t="str">
        <f>IFERROR(IF(VLOOKUP(M$1&amp;$B3&amp;E3,Center!$S$1:$T$673,2,0)=0,"",VLOOKUP(M$1&amp;$B3&amp;E3,Center!$S$1:$T$673,2,0)),"")</f>
        <v>Group 2</v>
      </c>
      <c r="N3" s="5" t="str">
        <f>IFERROR(IF(VLOOKUP(N$1&amp;$B3&amp;F3,Center!$S$1:$T$673,2,0)=0,"",VLOOKUP(N$1&amp;$B3&amp;F3,Center!$S$1:$T$673,2,0)),"")</f>
        <v>Group 3</v>
      </c>
      <c r="O3" s="5" t="str">
        <f>IFERROR(IF(VLOOKUP(O$1&amp;$B3&amp;G3,Center!$S$1:$T$673,2,0)=0,"",VLOOKUP(O$1&amp;$B3&amp;G3,Center!$S$1:$T$673,2,0)),"")</f>
        <v>Group 4</v>
      </c>
      <c r="P3" s="5" t="str">
        <f>IFERROR(IF(VLOOKUP(P$1&amp;$B3&amp;H3,Center!$S$1:$T$673,2,0)=0,"",VLOOKUP(P$1&amp;$B3&amp;H3,Center!$S$1:$T$673,2,0)),"")</f>
        <v>Group 2</v>
      </c>
      <c r="Q3" s="5" t="str">
        <f>IFERROR(IF(VLOOKUP(Q$1&amp;$B3&amp;I3,Center!$S$1:$T$673,2,0)=0,"",VLOOKUP(Q$1&amp;$B3&amp;I3,Center!$S$1:$T$673,2,0)),"")</f>
        <v>Group 3</v>
      </c>
      <c r="S3" s="24" t="s">
        <v>1082</v>
      </c>
    </row>
    <row r="4" spans="1:19" x14ac:dyDescent="0.25">
      <c r="A4" s="1" t="s">
        <v>10</v>
      </c>
      <c r="B4" s="26" t="s">
        <v>8</v>
      </c>
      <c r="C4">
        <v>3</v>
      </c>
      <c r="D4">
        <v>3</v>
      </c>
      <c r="E4">
        <v>3</v>
      </c>
      <c r="F4">
        <v>2</v>
      </c>
      <c r="G4">
        <v>2</v>
      </c>
      <c r="H4">
        <v>0</v>
      </c>
      <c r="I4">
        <v>3</v>
      </c>
      <c r="K4" s="5" t="str">
        <f>IFERROR(IF(VLOOKUP(K$1&amp;$B4&amp;C4,Center!$S$1:$T$673,2,0)=0,"",VLOOKUP(K$1&amp;$B4&amp;C4,Center!$S$1:$T$673,2,0)),"")</f>
        <v>Group 3</v>
      </c>
      <c r="L4" s="5" t="str">
        <f>IFERROR(IF(VLOOKUP(L$1&amp;$B4&amp;D4,Center!$S$1:$T$673,2,0)=0,"",VLOOKUP(L$1&amp;$B4&amp;D4,Center!$S$1:$T$673,2,0)),"")</f>
        <v>Group 3</v>
      </c>
      <c r="M4" s="5" t="str">
        <f>IFERROR(IF(VLOOKUP(M$1&amp;$B4&amp;E4,Center!$S$1:$T$673,2,0)=0,"",VLOOKUP(M$1&amp;$B4&amp;E4,Center!$S$1:$T$673,2,0)),"")</f>
        <v>Group 3</v>
      </c>
      <c r="N4" s="5" t="str">
        <f>IFERROR(IF(VLOOKUP(N$1&amp;$B4&amp;F4,Center!$S$1:$T$673,2,0)=0,"",VLOOKUP(N$1&amp;$B4&amp;F4,Center!$S$1:$T$673,2,0)),"")</f>
        <v>Group 2</v>
      </c>
      <c r="O4" s="5" t="str">
        <f>IFERROR(IF(VLOOKUP(O$1&amp;$B4&amp;G4,Center!$S$1:$T$673,2,0)=0,"",VLOOKUP(O$1&amp;$B4&amp;G4,Center!$S$1:$T$673,2,0)),"")</f>
        <v>Group 2</v>
      </c>
      <c r="P4" s="5" t="str">
        <f>IFERROR(IF(VLOOKUP(P$1&amp;$B4&amp;H4,Center!$S$1:$T$673,2,0)=0,"",VLOOKUP(P$1&amp;$B4&amp;H4,Center!$S$1:$T$673,2,0)),"")</f>
        <v>Group 3</v>
      </c>
      <c r="Q4" s="5" t="str">
        <f>IFERROR(IF(VLOOKUP(Q$1&amp;$B4&amp;I4,Center!$S$1:$T$673,2,0)=0,"",VLOOKUP(Q$1&amp;$B4&amp;I4,Center!$S$1:$T$673,2,0)),"")</f>
        <v>Group 2</v>
      </c>
      <c r="S4" s="24" t="s">
        <v>1081</v>
      </c>
    </row>
    <row r="5" spans="1:19" x14ac:dyDescent="0.25">
      <c r="A5" s="1" t="s">
        <v>11</v>
      </c>
      <c r="B5" s="26" t="s">
        <v>8</v>
      </c>
      <c r="C5">
        <v>0</v>
      </c>
      <c r="D5">
        <v>2</v>
      </c>
      <c r="E5">
        <v>0</v>
      </c>
      <c r="F5">
        <v>1</v>
      </c>
      <c r="G5">
        <v>3</v>
      </c>
      <c r="H5">
        <v>1</v>
      </c>
      <c r="I5">
        <v>1</v>
      </c>
      <c r="K5" s="5" t="str">
        <f>IFERROR(IF(VLOOKUP(K$1&amp;$B5&amp;C5,Center!$S$1:$T$673,2,0)=0,"",VLOOKUP(K$1&amp;$B5&amp;C5,Center!$S$1:$T$673,2,0)),"")</f>
        <v>Group 2</v>
      </c>
      <c r="L5" s="5" t="str">
        <f>IFERROR(IF(VLOOKUP(L$1&amp;$B5&amp;D5,Center!$S$1:$T$673,2,0)=0,"",VLOOKUP(L$1&amp;$B5&amp;D5,Center!$S$1:$T$673,2,0)),"")</f>
        <v>Group 2</v>
      </c>
      <c r="M5" s="5" t="str">
        <f>IFERROR(IF(VLOOKUP(M$1&amp;$B5&amp;E5,Center!$S$1:$T$673,2,0)=0,"",VLOOKUP(M$1&amp;$B5&amp;E5,Center!$S$1:$T$673,2,0)),"")</f>
        <v>Group 2</v>
      </c>
      <c r="N5" s="5" t="str">
        <f>IFERROR(IF(VLOOKUP(N$1&amp;$B5&amp;F5,Center!$S$1:$T$673,2,0)=0,"",VLOOKUP(N$1&amp;$B5&amp;F5,Center!$S$1:$T$673,2,0)),"")</f>
        <v>Group 3</v>
      </c>
      <c r="O5" s="5" t="str">
        <f>IFERROR(IF(VLOOKUP(O$1&amp;$B5&amp;G5,Center!$S$1:$T$673,2,0)=0,"",VLOOKUP(O$1&amp;$B5&amp;G5,Center!$S$1:$T$673,2,0)),"")</f>
        <v>Group 4</v>
      </c>
      <c r="P5" s="5" t="str">
        <f>IFERROR(IF(VLOOKUP(P$1&amp;$B5&amp;H5,Center!$S$1:$T$673,2,0)=0,"",VLOOKUP(P$1&amp;$B5&amp;H5,Center!$S$1:$T$673,2,0)),"")</f>
        <v>Group 4</v>
      </c>
      <c r="Q5" s="5" t="str">
        <f>IFERROR(IF(VLOOKUP(Q$1&amp;$B5&amp;I5,Center!$S$1:$T$673,2,0)=0,"",VLOOKUP(Q$1&amp;$B5&amp;I5,Center!$S$1:$T$673,2,0)),"")</f>
        <v>Group 4</v>
      </c>
    </row>
    <row r="6" spans="1:19" x14ac:dyDescent="0.25">
      <c r="A6" s="1" t="s">
        <v>12</v>
      </c>
      <c r="B6" s="26" t="s">
        <v>8</v>
      </c>
      <c r="C6">
        <v>1</v>
      </c>
      <c r="D6">
        <v>2</v>
      </c>
      <c r="E6">
        <v>0</v>
      </c>
      <c r="F6">
        <v>1</v>
      </c>
      <c r="G6">
        <v>0</v>
      </c>
      <c r="H6">
        <v>2</v>
      </c>
      <c r="I6">
        <v>0</v>
      </c>
      <c r="K6" s="5" t="str">
        <f>IFERROR(IF(VLOOKUP(K$1&amp;$B6&amp;C6,Center!$S$1:$T$673,2,0)=0,"",VLOOKUP(K$1&amp;$B6&amp;C6,Center!$S$1:$T$673,2,0)),"")</f>
        <v>Group 1</v>
      </c>
      <c r="L6" s="5" t="str">
        <f>IFERROR(IF(VLOOKUP(L$1&amp;$B6&amp;D6,Center!$S$1:$T$673,2,0)=0,"",VLOOKUP(L$1&amp;$B6&amp;D6,Center!$S$1:$T$673,2,0)),"")</f>
        <v>Group 2</v>
      </c>
      <c r="M6" s="5" t="str">
        <f>IFERROR(IF(VLOOKUP(M$1&amp;$B6&amp;E6,Center!$S$1:$T$673,2,0)=0,"",VLOOKUP(M$1&amp;$B6&amp;E6,Center!$S$1:$T$673,2,0)),"")</f>
        <v>Group 2</v>
      </c>
      <c r="N6" s="5" t="str">
        <f>IFERROR(IF(VLOOKUP(N$1&amp;$B6&amp;F6,Center!$S$1:$T$673,2,0)=0,"",VLOOKUP(N$1&amp;$B6&amp;F6,Center!$S$1:$T$673,2,0)),"")</f>
        <v>Group 3</v>
      </c>
      <c r="O6" s="5" t="str">
        <f>IFERROR(IF(VLOOKUP(O$1&amp;$B6&amp;G6,Center!$S$1:$T$673,2,0)=0,"",VLOOKUP(O$1&amp;$B6&amp;G6,Center!$S$1:$T$673,2,0)),"")</f>
        <v>Group 1</v>
      </c>
      <c r="P6" s="5" t="str">
        <f>IFERROR(IF(VLOOKUP(P$1&amp;$B6&amp;H6,Center!$S$1:$T$673,2,0)=0,"",VLOOKUP(P$1&amp;$B6&amp;H6,Center!$S$1:$T$673,2,0)),"")</f>
        <v>Group 2</v>
      </c>
      <c r="Q6" s="5" t="str">
        <f>IFERROR(IF(VLOOKUP(Q$1&amp;$B6&amp;I6,Center!$S$1:$T$673,2,0)=0,"",VLOOKUP(Q$1&amp;$B6&amp;I6,Center!$S$1:$T$673,2,0)),"")</f>
        <v>Group 1</v>
      </c>
      <c r="S6" s="30" t="s">
        <v>1083</v>
      </c>
    </row>
    <row r="7" spans="1:19" ht="15" customHeight="1" x14ac:dyDescent="0.25">
      <c r="A7" s="1" t="s">
        <v>13</v>
      </c>
      <c r="B7" s="26" t="s">
        <v>8</v>
      </c>
      <c r="C7">
        <v>1</v>
      </c>
      <c r="D7">
        <v>0</v>
      </c>
      <c r="E7">
        <v>0</v>
      </c>
      <c r="F7">
        <v>1</v>
      </c>
      <c r="G7">
        <v>1</v>
      </c>
      <c r="H7">
        <v>2</v>
      </c>
      <c r="I7">
        <v>0</v>
      </c>
      <c r="K7" s="5" t="str">
        <f>IFERROR(IF(VLOOKUP(K$1&amp;$B7&amp;C7,Center!$S$1:$T$673,2,0)=0,"",VLOOKUP(K$1&amp;$B7&amp;C7,Center!$S$1:$T$673,2,0)),"")</f>
        <v>Group 1</v>
      </c>
      <c r="L7" s="5" t="str">
        <f>IFERROR(IF(VLOOKUP(L$1&amp;$B7&amp;D7,Center!$S$1:$T$673,2,0)=0,"",VLOOKUP(L$1&amp;$B7&amp;D7,Center!$S$1:$T$673,2,0)),"")</f>
        <v>Group 1</v>
      </c>
      <c r="M7" s="5" t="str">
        <f>IFERROR(IF(VLOOKUP(M$1&amp;$B7&amp;E7,Center!$S$1:$T$673,2,0)=0,"",VLOOKUP(M$1&amp;$B7&amp;E7,Center!$S$1:$T$673,2,0)),"")</f>
        <v>Group 2</v>
      </c>
      <c r="N7" s="5" t="str">
        <f>IFERROR(IF(VLOOKUP(N$1&amp;$B7&amp;F7,Center!$S$1:$T$673,2,0)=0,"",VLOOKUP(N$1&amp;$B7&amp;F7,Center!$S$1:$T$673,2,0)),"")</f>
        <v>Group 3</v>
      </c>
      <c r="O7" s="5" t="str">
        <f>IFERROR(IF(VLOOKUP(O$1&amp;$B7&amp;G7,Center!$S$1:$T$673,2,0)=0,"",VLOOKUP(O$1&amp;$B7&amp;G7,Center!$S$1:$T$673,2,0)),"")</f>
        <v>Group 3</v>
      </c>
      <c r="P7" s="5" t="str">
        <f>IFERROR(IF(VLOOKUP(P$1&amp;$B7&amp;H7,Center!$S$1:$T$673,2,0)=0,"",VLOOKUP(P$1&amp;$B7&amp;H7,Center!$S$1:$T$673,2,0)),"")</f>
        <v>Group 2</v>
      </c>
      <c r="Q7" s="5" t="str">
        <f>IFERROR(IF(VLOOKUP(Q$1&amp;$B7&amp;I7,Center!$S$1:$T$673,2,0)=0,"",VLOOKUP(Q$1&amp;$B7&amp;I7,Center!$S$1:$T$673,2,0)),"")</f>
        <v>Group 1</v>
      </c>
      <c r="S7" s="32" t="s">
        <v>1090</v>
      </c>
    </row>
    <row r="8" spans="1:19" x14ac:dyDescent="0.25">
      <c r="A8" s="1" t="s">
        <v>14</v>
      </c>
      <c r="B8" s="26" t="s">
        <v>8</v>
      </c>
      <c r="C8">
        <v>0</v>
      </c>
      <c r="D8">
        <v>2</v>
      </c>
      <c r="E8">
        <v>0</v>
      </c>
      <c r="F8">
        <v>1</v>
      </c>
      <c r="G8">
        <v>3</v>
      </c>
      <c r="H8">
        <v>2</v>
      </c>
      <c r="I8">
        <v>2</v>
      </c>
      <c r="K8" s="5" t="str">
        <f>IFERROR(IF(VLOOKUP(K$1&amp;$B8&amp;C8,Center!$S$1:$T$673,2,0)=0,"",VLOOKUP(K$1&amp;$B8&amp;C8,Center!$S$1:$T$673,2,0)),"")</f>
        <v>Group 2</v>
      </c>
      <c r="L8" s="5" t="str">
        <f>IFERROR(IF(VLOOKUP(L$1&amp;$B8&amp;D8,Center!$S$1:$T$673,2,0)=0,"",VLOOKUP(L$1&amp;$B8&amp;D8,Center!$S$1:$T$673,2,0)),"")</f>
        <v>Group 2</v>
      </c>
      <c r="M8" s="5" t="str">
        <f>IFERROR(IF(VLOOKUP(M$1&amp;$B8&amp;E8,Center!$S$1:$T$673,2,0)=0,"",VLOOKUP(M$1&amp;$B8&amp;E8,Center!$S$1:$T$673,2,0)),"")</f>
        <v>Group 2</v>
      </c>
      <c r="N8" s="5" t="str">
        <f>IFERROR(IF(VLOOKUP(N$1&amp;$B8&amp;F8,Center!$S$1:$T$673,2,0)=0,"",VLOOKUP(N$1&amp;$B8&amp;F8,Center!$S$1:$T$673,2,0)),"")</f>
        <v>Group 3</v>
      </c>
      <c r="O8" s="5" t="str">
        <f>IFERROR(IF(VLOOKUP(O$1&amp;$B8&amp;G8,Center!$S$1:$T$673,2,0)=0,"",VLOOKUP(O$1&amp;$B8&amp;G8,Center!$S$1:$T$673,2,0)),"")</f>
        <v>Group 4</v>
      </c>
      <c r="P8" s="5" t="str">
        <f>IFERROR(IF(VLOOKUP(P$1&amp;$B8&amp;H8,Center!$S$1:$T$673,2,0)=0,"",VLOOKUP(P$1&amp;$B8&amp;H8,Center!$S$1:$T$673,2,0)),"")</f>
        <v>Group 2</v>
      </c>
      <c r="Q8" s="5" t="str">
        <f>IFERROR(IF(VLOOKUP(Q$1&amp;$B8&amp;I8,Center!$S$1:$T$673,2,0)=0,"",VLOOKUP(Q$1&amp;$B8&amp;I8,Center!$S$1:$T$673,2,0)),"")</f>
        <v>Group 3</v>
      </c>
      <c r="S8" s="32"/>
    </row>
    <row r="9" spans="1:19" x14ac:dyDescent="0.25">
      <c r="A9" s="1" t="s">
        <v>15</v>
      </c>
      <c r="B9" s="26" t="s">
        <v>8</v>
      </c>
      <c r="C9">
        <v>0</v>
      </c>
      <c r="D9">
        <v>0</v>
      </c>
      <c r="E9">
        <v>0</v>
      </c>
      <c r="F9">
        <v>0</v>
      </c>
      <c r="G9">
        <v>1</v>
      </c>
      <c r="H9">
        <v>2</v>
      </c>
      <c r="I9">
        <v>0</v>
      </c>
      <c r="K9" s="5" t="str">
        <f>IFERROR(IF(VLOOKUP(K$1&amp;$B9&amp;C9,Center!$S$1:$T$673,2,0)=0,"",VLOOKUP(K$1&amp;$B9&amp;C9,Center!$S$1:$T$673,2,0)),"")</f>
        <v>Group 2</v>
      </c>
      <c r="L9" s="5" t="str">
        <f>IFERROR(IF(VLOOKUP(L$1&amp;$B9&amp;D9,Center!$S$1:$T$673,2,0)=0,"",VLOOKUP(L$1&amp;$B9&amp;D9,Center!$S$1:$T$673,2,0)),"")</f>
        <v>Group 1</v>
      </c>
      <c r="M9" s="5" t="str">
        <f>IFERROR(IF(VLOOKUP(M$1&amp;$B9&amp;E9,Center!$S$1:$T$673,2,0)=0,"",VLOOKUP(M$1&amp;$B9&amp;E9,Center!$S$1:$T$673,2,0)),"")</f>
        <v>Group 2</v>
      </c>
      <c r="N9" s="5" t="str">
        <f>IFERROR(IF(VLOOKUP(N$1&amp;$B9&amp;F9,Center!$S$1:$T$673,2,0)=0,"",VLOOKUP(N$1&amp;$B9&amp;F9,Center!$S$1:$T$673,2,0)),"")</f>
        <v>Group 1</v>
      </c>
      <c r="O9" s="5" t="str">
        <f>IFERROR(IF(VLOOKUP(O$1&amp;$B9&amp;G9,Center!$S$1:$T$673,2,0)=0,"",VLOOKUP(O$1&amp;$B9&amp;G9,Center!$S$1:$T$673,2,0)),"")</f>
        <v>Group 3</v>
      </c>
      <c r="P9" s="5" t="str">
        <f>IFERROR(IF(VLOOKUP(P$1&amp;$B9&amp;H9,Center!$S$1:$T$673,2,0)=0,"",VLOOKUP(P$1&amp;$B9&amp;H9,Center!$S$1:$T$673,2,0)),"")</f>
        <v>Group 2</v>
      </c>
      <c r="Q9" s="5" t="str">
        <f>IFERROR(IF(VLOOKUP(Q$1&amp;$B9&amp;I9,Center!$S$1:$T$673,2,0)=0,"",VLOOKUP(Q$1&amp;$B9&amp;I9,Center!$S$1:$T$673,2,0)),"")</f>
        <v>Group 1</v>
      </c>
      <c r="S9" s="32"/>
    </row>
    <row r="10" spans="1:19" x14ac:dyDescent="0.25">
      <c r="A10" s="1" t="s">
        <v>16</v>
      </c>
      <c r="B10" s="26" t="s">
        <v>8</v>
      </c>
      <c r="C10">
        <v>0</v>
      </c>
      <c r="D10">
        <v>2</v>
      </c>
      <c r="E10">
        <v>0</v>
      </c>
      <c r="F10">
        <v>1</v>
      </c>
      <c r="G10">
        <v>1</v>
      </c>
      <c r="H10">
        <v>1</v>
      </c>
      <c r="I10">
        <v>2</v>
      </c>
      <c r="K10" s="5" t="str">
        <f>IFERROR(IF(VLOOKUP(K$1&amp;$B10&amp;C10,Center!$S$1:$T$673,2,0)=0,"",VLOOKUP(K$1&amp;$B10&amp;C10,Center!$S$1:$T$673,2,0)),"")</f>
        <v>Group 2</v>
      </c>
      <c r="L10" s="5" t="str">
        <f>IFERROR(IF(VLOOKUP(L$1&amp;$B10&amp;D10,Center!$S$1:$T$673,2,0)=0,"",VLOOKUP(L$1&amp;$B10&amp;D10,Center!$S$1:$T$673,2,0)),"")</f>
        <v>Group 2</v>
      </c>
      <c r="M10" s="5" t="str">
        <f>IFERROR(IF(VLOOKUP(M$1&amp;$B10&amp;E10,Center!$S$1:$T$673,2,0)=0,"",VLOOKUP(M$1&amp;$B10&amp;E10,Center!$S$1:$T$673,2,0)),"")</f>
        <v>Group 2</v>
      </c>
      <c r="N10" s="5" t="str">
        <f>IFERROR(IF(VLOOKUP(N$1&amp;$B10&amp;F10,Center!$S$1:$T$673,2,0)=0,"",VLOOKUP(N$1&amp;$B10&amp;F10,Center!$S$1:$T$673,2,0)),"")</f>
        <v>Group 3</v>
      </c>
      <c r="O10" s="5" t="str">
        <f>IFERROR(IF(VLOOKUP(O$1&amp;$B10&amp;G10,Center!$S$1:$T$673,2,0)=0,"",VLOOKUP(O$1&amp;$B10&amp;G10,Center!$S$1:$T$673,2,0)),"")</f>
        <v>Group 3</v>
      </c>
      <c r="P10" s="5" t="str">
        <f>IFERROR(IF(VLOOKUP(P$1&amp;$B10&amp;H10,Center!$S$1:$T$673,2,0)=0,"",VLOOKUP(P$1&amp;$B10&amp;H10,Center!$S$1:$T$673,2,0)),"")</f>
        <v>Group 4</v>
      </c>
      <c r="Q10" s="5" t="str">
        <f>IFERROR(IF(VLOOKUP(Q$1&amp;$B10&amp;I10,Center!$S$1:$T$673,2,0)=0,"",VLOOKUP(Q$1&amp;$B10&amp;I10,Center!$S$1:$T$673,2,0)),"")</f>
        <v>Group 3</v>
      </c>
      <c r="S10" s="32"/>
    </row>
    <row r="11" spans="1:19" x14ac:dyDescent="0.25">
      <c r="A11" s="1" t="s">
        <v>17</v>
      </c>
      <c r="B11" s="26" t="s">
        <v>8</v>
      </c>
      <c r="C11">
        <v>2</v>
      </c>
      <c r="D11">
        <v>1</v>
      </c>
      <c r="E11">
        <v>2</v>
      </c>
      <c r="F11">
        <v>3</v>
      </c>
      <c r="G11">
        <v>3</v>
      </c>
      <c r="H11">
        <v>2</v>
      </c>
      <c r="I11">
        <v>2</v>
      </c>
      <c r="K11" s="5" t="str">
        <f>IFERROR(IF(VLOOKUP(K$1&amp;$B11&amp;C11,Center!$S$1:$T$673,2,0)=0,"",VLOOKUP(K$1&amp;$B11&amp;C11,Center!$S$1:$T$673,2,0)),"")</f>
        <v>Group 4</v>
      </c>
      <c r="L11" s="5" t="str">
        <f>IFERROR(IF(VLOOKUP(L$1&amp;$B11&amp;D11,Center!$S$1:$T$673,2,0)=0,"",VLOOKUP(L$1&amp;$B11&amp;D11,Center!$S$1:$T$673,2,0)),"")</f>
        <v>Group 4</v>
      </c>
      <c r="M11" s="5" t="str">
        <f>IFERROR(IF(VLOOKUP(M$1&amp;$B11&amp;E11,Center!$S$1:$T$673,2,0)=0,"",VLOOKUP(M$1&amp;$B11&amp;E11,Center!$S$1:$T$673,2,0)),"")</f>
        <v>Group 4</v>
      </c>
      <c r="N11" s="5" t="str">
        <f>IFERROR(IF(VLOOKUP(N$1&amp;$B11&amp;F11,Center!$S$1:$T$673,2,0)=0,"",VLOOKUP(N$1&amp;$B11&amp;F11,Center!$S$1:$T$673,2,0)),"")</f>
        <v>Group 4</v>
      </c>
      <c r="O11" s="5" t="str">
        <f>IFERROR(IF(VLOOKUP(O$1&amp;$B11&amp;G11,Center!$S$1:$T$673,2,0)=0,"",VLOOKUP(O$1&amp;$B11&amp;G11,Center!$S$1:$T$673,2,0)),"")</f>
        <v>Group 4</v>
      </c>
      <c r="P11" s="5" t="str">
        <f>IFERROR(IF(VLOOKUP(P$1&amp;$B11&amp;H11,Center!$S$1:$T$673,2,0)=0,"",VLOOKUP(P$1&amp;$B11&amp;H11,Center!$S$1:$T$673,2,0)),"")</f>
        <v>Group 2</v>
      </c>
      <c r="Q11" s="5" t="str">
        <f>IFERROR(IF(VLOOKUP(Q$1&amp;$B11&amp;I11,Center!$S$1:$T$673,2,0)=0,"",VLOOKUP(Q$1&amp;$B11&amp;I11,Center!$S$1:$T$673,2,0)),"")</f>
        <v>Group 3</v>
      </c>
      <c r="S11" s="32"/>
    </row>
    <row r="12" spans="1:19" x14ac:dyDescent="0.25">
      <c r="A12" s="1" t="s">
        <v>18</v>
      </c>
      <c r="B12" s="26" t="s">
        <v>8</v>
      </c>
      <c r="C12">
        <v>0</v>
      </c>
      <c r="D12">
        <v>0</v>
      </c>
      <c r="E12">
        <v>0</v>
      </c>
      <c r="F12">
        <v>0</v>
      </c>
      <c r="G12">
        <v>1</v>
      </c>
      <c r="H12">
        <v>2</v>
      </c>
      <c r="I12">
        <v>2</v>
      </c>
      <c r="K12" s="5" t="str">
        <f>IFERROR(IF(VLOOKUP(K$1&amp;$B12&amp;C12,Center!$S$1:$T$673,2,0)=0,"",VLOOKUP(K$1&amp;$B12&amp;C12,Center!$S$1:$T$673,2,0)),"")</f>
        <v>Group 2</v>
      </c>
      <c r="L12" s="5" t="str">
        <f>IFERROR(IF(VLOOKUP(L$1&amp;$B12&amp;D12,Center!$S$1:$T$673,2,0)=0,"",VLOOKUP(L$1&amp;$B12&amp;D12,Center!$S$1:$T$673,2,0)),"")</f>
        <v>Group 1</v>
      </c>
      <c r="M12" s="5" t="str">
        <f>IFERROR(IF(VLOOKUP(M$1&amp;$B12&amp;E12,Center!$S$1:$T$673,2,0)=0,"",VLOOKUP(M$1&amp;$B12&amp;E12,Center!$S$1:$T$673,2,0)),"")</f>
        <v>Group 2</v>
      </c>
      <c r="N12" s="5" t="str">
        <f>IFERROR(IF(VLOOKUP(N$1&amp;$B12&amp;F12,Center!$S$1:$T$673,2,0)=0,"",VLOOKUP(N$1&amp;$B12&amp;F12,Center!$S$1:$T$673,2,0)),"")</f>
        <v>Group 1</v>
      </c>
      <c r="O12" s="5" t="str">
        <f>IFERROR(IF(VLOOKUP(O$1&amp;$B12&amp;G12,Center!$S$1:$T$673,2,0)=0,"",VLOOKUP(O$1&amp;$B12&amp;G12,Center!$S$1:$T$673,2,0)),"")</f>
        <v>Group 3</v>
      </c>
      <c r="P12" s="5" t="str">
        <f>IFERROR(IF(VLOOKUP(P$1&amp;$B12&amp;H12,Center!$S$1:$T$673,2,0)=0,"",VLOOKUP(P$1&amp;$B12&amp;H12,Center!$S$1:$T$673,2,0)),"")</f>
        <v>Group 2</v>
      </c>
      <c r="Q12" s="5" t="str">
        <f>IFERROR(IF(VLOOKUP(Q$1&amp;$B12&amp;I12,Center!$S$1:$T$673,2,0)=0,"",VLOOKUP(Q$1&amp;$B12&amp;I12,Center!$S$1:$T$673,2,0)),"")</f>
        <v>Group 3</v>
      </c>
      <c r="S12" s="32"/>
    </row>
    <row r="13" spans="1:19" x14ac:dyDescent="0.25">
      <c r="A13" s="1" t="s">
        <v>19</v>
      </c>
      <c r="B13" s="26" t="s">
        <v>20</v>
      </c>
      <c r="C13">
        <v>2</v>
      </c>
      <c r="D13">
        <v>1</v>
      </c>
      <c r="E13">
        <v>1</v>
      </c>
      <c r="F13">
        <v>0</v>
      </c>
      <c r="G13">
        <v>0</v>
      </c>
      <c r="H13">
        <v>3</v>
      </c>
      <c r="I13">
        <v>2</v>
      </c>
      <c r="K13" s="5" t="str">
        <f>IFERROR(IF(VLOOKUP(K$1&amp;$B13&amp;C13,Center!$S$1:$T$673,2,0)=0,"",VLOOKUP(K$1&amp;$B13&amp;C13,Center!$S$1:$T$673,2,0)),"")</f>
        <v/>
      </c>
      <c r="L13" s="5" t="str">
        <f>IFERROR(IF(VLOOKUP(L$1&amp;$B13&amp;D13,Center!$S$1:$T$673,2,0)=0,"",VLOOKUP(L$1&amp;$B13&amp;D13,Center!$S$1:$T$673,2,0)),"")</f>
        <v/>
      </c>
      <c r="M13" s="5" t="str">
        <f>IFERROR(IF(VLOOKUP(M$1&amp;$B13&amp;E13,Center!$S$1:$T$673,2,0)=0,"",VLOOKUP(M$1&amp;$B13&amp;E13,Center!$S$1:$T$673,2,0)),"")</f>
        <v>Group 3</v>
      </c>
      <c r="N13" s="5" t="str">
        <f>IFERROR(IF(VLOOKUP(N$1&amp;$B13&amp;F13,Center!$S$1:$T$673,2,0)=0,"",VLOOKUP(N$1&amp;$B13&amp;F13,Center!$S$1:$T$673,2,0)),"")</f>
        <v>Group 3</v>
      </c>
      <c r="O13" s="5" t="str">
        <f>IFERROR(IF(VLOOKUP(O$1&amp;$B13&amp;G13,Center!$S$1:$T$673,2,0)=0,"",VLOOKUP(O$1&amp;$B13&amp;G13,Center!$S$1:$T$673,2,0)),"")</f>
        <v/>
      </c>
      <c r="P13" s="5" t="str">
        <f>IFERROR(IF(VLOOKUP(P$1&amp;$B13&amp;H13,Center!$S$1:$T$673,2,0)=0,"",VLOOKUP(P$1&amp;$B13&amp;H13,Center!$S$1:$T$673,2,0)),"")</f>
        <v>Group 2</v>
      </c>
      <c r="Q13" s="5" t="str">
        <f>IFERROR(IF(VLOOKUP(Q$1&amp;$B13&amp;I13,Center!$S$1:$T$673,2,0)=0,"",VLOOKUP(Q$1&amp;$B13&amp;I13,Center!$S$1:$T$673,2,0)),"")</f>
        <v>Group 2</v>
      </c>
      <c r="S13" s="32"/>
    </row>
    <row r="14" spans="1:19" ht="15" customHeight="1" x14ac:dyDescent="0.25">
      <c r="A14" s="1" t="s">
        <v>21</v>
      </c>
      <c r="B14" s="26" t="s">
        <v>20</v>
      </c>
      <c r="C14">
        <v>2</v>
      </c>
      <c r="D14">
        <v>1</v>
      </c>
      <c r="E14">
        <v>1</v>
      </c>
      <c r="F14">
        <v>0</v>
      </c>
      <c r="G14">
        <v>0</v>
      </c>
      <c r="H14">
        <v>2</v>
      </c>
      <c r="I14">
        <v>0</v>
      </c>
      <c r="K14" s="5" t="str">
        <f>IFERROR(IF(VLOOKUP(K$1&amp;$B14&amp;C14,Center!$S$1:$T$673,2,0)=0,"",VLOOKUP(K$1&amp;$B14&amp;C14,Center!$S$1:$T$673,2,0)),"")</f>
        <v/>
      </c>
      <c r="L14" s="5" t="str">
        <f>IFERROR(IF(VLOOKUP(L$1&amp;$B14&amp;D14,Center!$S$1:$T$673,2,0)=0,"",VLOOKUP(L$1&amp;$B14&amp;D14,Center!$S$1:$T$673,2,0)),"")</f>
        <v/>
      </c>
      <c r="M14" s="5" t="str">
        <f>IFERROR(IF(VLOOKUP(M$1&amp;$B14&amp;E14,Center!$S$1:$T$673,2,0)=0,"",VLOOKUP(M$1&amp;$B14&amp;E14,Center!$S$1:$T$673,2,0)),"")</f>
        <v>Group 3</v>
      </c>
      <c r="N14" s="5" t="str">
        <f>IFERROR(IF(VLOOKUP(N$1&amp;$B14&amp;F14,Center!$S$1:$T$673,2,0)=0,"",VLOOKUP(N$1&amp;$B14&amp;F14,Center!$S$1:$T$673,2,0)),"")</f>
        <v>Group 3</v>
      </c>
      <c r="O14" s="5" t="str">
        <f>IFERROR(IF(VLOOKUP(O$1&amp;$B14&amp;G14,Center!$S$1:$T$673,2,0)=0,"",VLOOKUP(O$1&amp;$B14&amp;G14,Center!$S$1:$T$673,2,0)),"")</f>
        <v/>
      </c>
      <c r="P14" s="5" t="str">
        <f>IFERROR(IF(VLOOKUP(P$1&amp;$B14&amp;H14,Center!$S$1:$T$673,2,0)=0,"",VLOOKUP(P$1&amp;$B14&amp;H14,Center!$S$1:$T$673,2,0)),"")</f>
        <v>Group 3</v>
      </c>
      <c r="Q14" s="5" t="str">
        <f>IFERROR(IF(VLOOKUP(Q$1&amp;$B14&amp;I14,Center!$S$1:$T$673,2,0)=0,"",VLOOKUP(Q$1&amp;$B14&amp;I14,Center!$S$1:$T$673,2,0)),"")</f>
        <v>Group 3</v>
      </c>
      <c r="S14" s="32" t="s">
        <v>1086</v>
      </c>
    </row>
    <row r="15" spans="1:19" x14ac:dyDescent="0.25">
      <c r="A15" s="1" t="s">
        <v>22</v>
      </c>
      <c r="B15" s="26" t="s">
        <v>20</v>
      </c>
      <c r="C15">
        <v>2</v>
      </c>
      <c r="D15">
        <v>2</v>
      </c>
      <c r="E15">
        <v>0</v>
      </c>
      <c r="F15">
        <v>2</v>
      </c>
      <c r="G15">
        <v>1</v>
      </c>
      <c r="H15">
        <v>2</v>
      </c>
      <c r="I15">
        <v>0</v>
      </c>
      <c r="K15" s="5" t="str">
        <f>IFERROR(IF(VLOOKUP(K$1&amp;$B15&amp;C15,Center!$S$1:$T$673,2,0)=0,"",VLOOKUP(K$1&amp;$B15&amp;C15,Center!$S$1:$T$673,2,0)),"")</f>
        <v/>
      </c>
      <c r="L15" s="5" t="str">
        <f>IFERROR(IF(VLOOKUP(L$1&amp;$B15&amp;D15,Center!$S$1:$T$673,2,0)=0,"",VLOOKUP(L$1&amp;$B15&amp;D15,Center!$S$1:$T$673,2,0)),"")</f>
        <v/>
      </c>
      <c r="M15" s="5" t="str">
        <f>IFERROR(IF(VLOOKUP(M$1&amp;$B15&amp;E15,Center!$S$1:$T$673,2,0)=0,"",VLOOKUP(M$1&amp;$B15&amp;E15,Center!$S$1:$T$673,2,0)),"")</f>
        <v>Group 4</v>
      </c>
      <c r="N15" s="5" t="str">
        <f>IFERROR(IF(VLOOKUP(N$1&amp;$B15&amp;F15,Center!$S$1:$T$673,2,0)=0,"",VLOOKUP(N$1&amp;$B15&amp;F15,Center!$S$1:$T$673,2,0)),"")</f>
        <v>Group 2</v>
      </c>
      <c r="O15" s="5" t="str">
        <f>IFERROR(IF(VLOOKUP(O$1&amp;$B15&amp;G15,Center!$S$1:$T$673,2,0)=0,"",VLOOKUP(O$1&amp;$B15&amp;G15,Center!$S$1:$T$673,2,0)),"")</f>
        <v/>
      </c>
      <c r="P15" s="5" t="str">
        <f>IFERROR(IF(VLOOKUP(P$1&amp;$B15&amp;H15,Center!$S$1:$T$673,2,0)=0,"",VLOOKUP(P$1&amp;$B15&amp;H15,Center!$S$1:$T$673,2,0)),"")</f>
        <v>Group 3</v>
      </c>
      <c r="Q15" s="5" t="str">
        <f>IFERROR(IF(VLOOKUP(Q$1&amp;$B15&amp;I15,Center!$S$1:$T$673,2,0)=0,"",VLOOKUP(Q$1&amp;$B15&amp;I15,Center!$S$1:$T$673,2,0)),"")</f>
        <v>Group 3</v>
      </c>
      <c r="S15" s="32"/>
    </row>
    <row r="16" spans="1:19" x14ac:dyDescent="0.25">
      <c r="A16" s="1" t="s">
        <v>23</v>
      </c>
      <c r="B16" s="26" t="s">
        <v>20</v>
      </c>
      <c r="C16">
        <v>0</v>
      </c>
      <c r="D16">
        <v>3</v>
      </c>
      <c r="E16">
        <v>1</v>
      </c>
      <c r="F16">
        <v>2</v>
      </c>
      <c r="G16">
        <v>0</v>
      </c>
      <c r="H16">
        <v>1</v>
      </c>
      <c r="I16">
        <v>0</v>
      </c>
      <c r="K16" s="5" t="str">
        <f>IFERROR(IF(VLOOKUP(K$1&amp;$B16&amp;C16,Center!$S$1:$T$673,2,0)=0,"",VLOOKUP(K$1&amp;$B16&amp;C16,Center!$S$1:$T$673,2,0)),"")</f>
        <v/>
      </c>
      <c r="L16" s="5" t="str">
        <f>IFERROR(IF(VLOOKUP(L$1&amp;$B16&amp;D16,Center!$S$1:$T$673,2,0)=0,"",VLOOKUP(L$1&amp;$B16&amp;D16,Center!$S$1:$T$673,2,0)),"")</f>
        <v/>
      </c>
      <c r="M16" s="5" t="str">
        <f>IFERROR(IF(VLOOKUP(M$1&amp;$B16&amp;E16,Center!$S$1:$T$673,2,0)=0,"",VLOOKUP(M$1&amp;$B16&amp;E16,Center!$S$1:$T$673,2,0)),"")</f>
        <v>Group 3</v>
      </c>
      <c r="N16" s="5" t="str">
        <f>IFERROR(IF(VLOOKUP(N$1&amp;$B16&amp;F16,Center!$S$1:$T$673,2,0)=0,"",VLOOKUP(N$1&amp;$B16&amp;F16,Center!$S$1:$T$673,2,0)),"")</f>
        <v>Group 2</v>
      </c>
      <c r="O16" s="5" t="str">
        <f>IFERROR(IF(VLOOKUP(O$1&amp;$B16&amp;G16,Center!$S$1:$T$673,2,0)=0,"",VLOOKUP(O$1&amp;$B16&amp;G16,Center!$S$1:$T$673,2,0)),"")</f>
        <v/>
      </c>
      <c r="P16" s="5" t="str">
        <f>IFERROR(IF(VLOOKUP(P$1&amp;$B16&amp;H16,Center!$S$1:$T$673,2,0)=0,"",VLOOKUP(P$1&amp;$B16&amp;H16,Center!$S$1:$T$673,2,0)),"")</f>
        <v>Group 1</v>
      </c>
      <c r="Q16" s="5" t="str">
        <f>IFERROR(IF(VLOOKUP(Q$1&amp;$B16&amp;I16,Center!$S$1:$T$673,2,0)=0,"",VLOOKUP(Q$1&amp;$B16&amp;I16,Center!$S$1:$T$673,2,0)),"")</f>
        <v>Group 3</v>
      </c>
      <c r="S16" s="32"/>
    </row>
    <row r="17" spans="1:19" x14ac:dyDescent="0.25">
      <c r="A17" s="1" t="s">
        <v>24</v>
      </c>
      <c r="B17" s="26" t="s">
        <v>20</v>
      </c>
      <c r="C17">
        <v>2</v>
      </c>
      <c r="D17">
        <v>1</v>
      </c>
      <c r="E17">
        <v>1</v>
      </c>
      <c r="F17">
        <v>0</v>
      </c>
      <c r="G17">
        <v>0</v>
      </c>
      <c r="H17">
        <v>1</v>
      </c>
      <c r="I17">
        <v>3</v>
      </c>
      <c r="K17" s="5" t="str">
        <f>IFERROR(IF(VLOOKUP(K$1&amp;$B17&amp;C17,Center!$S$1:$T$673,2,0)=0,"",VLOOKUP(K$1&amp;$B17&amp;C17,Center!$S$1:$T$673,2,0)),"")</f>
        <v/>
      </c>
      <c r="L17" s="5" t="str">
        <f>IFERROR(IF(VLOOKUP(L$1&amp;$B17&amp;D17,Center!$S$1:$T$673,2,0)=0,"",VLOOKUP(L$1&amp;$B17&amp;D17,Center!$S$1:$T$673,2,0)),"")</f>
        <v/>
      </c>
      <c r="M17" s="5" t="str">
        <f>IFERROR(IF(VLOOKUP(M$1&amp;$B17&amp;E17,Center!$S$1:$T$673,2,0)=0,"",VLOOKUP(M$1&amp;$B17&amp;E17,Center!$S$1:$T$673,2,0)),"")</f>
        <v>Group 3</v>
      </c>
      <c r="N17" s="5" t="str">
        <f>IFERROR(IF(VLOOKUP(N$1&amp;$B17&amp;F17,Center!$S$1:$T$673,2,0)=0,"",VLOOKUP(N$1&amp;$B17&amp;F17,Center!$S$1:$T$673,2,0)),"")</f>
        <v>Group 3</v>
      </c>
      <c r="O17" s="5" t="str">
        <f>IFERROR(IF(VLOOKUP(O$1&amp;$B17&amp;G17,Center!$S$1:$T$673,2,0)=0,"",VLOOKUP(O$1&amp;$B17&amp;G17,Center!$S$1:$T$673,2,0)),"")</f>
        <v/>
      </c>
      <c r="P17" s="5" t="str">
        <f>IFERROR(IF(VLOOKUP(P$1&amp;$B17&amp;H17,Center!$S$1:$T$673,2,0)=0,"",VLOOKUP(P$1&amp;$B17&amp;H17,Center!$S$1:$T$673,2,0)),"")</f>
        <v>Group 1</v>
      </c>
      <c r="Q17" s="5" t="str">
        <f>IFERROR(IF(VLOOKUP(Q$1&amp;$B17&amp;I17,Center!$S$1:$T$673,2,0)=0,"",VLOOKUP(Q$1&amp;$B17&amp;I17,Center!$S$1:$T$673,2,0)),"")</f>
        <v>Group 1</v>
      </c>
      <c r="S17" s="32"/>
    </row>
    <row r="18" spans="1:19" x14ac:dyDescent="0.25">
      <c r="A18" s="1" t="s">
        <v>25</v>
      </c>
      <c r="B18" s="26" t="s">
        <v>20</v>
      </c>
      <c r="C18">
        <v>2</v>
      </c>
      <c r="D18">
        <v>1</v>
      </c>
      <c r="E18">
        <v>1</v>
      </c>
      <c r="F18">
        <v>0</v>
      </c>
      <c r="G18">
        <v>0</v>
      </c>
      <c r="H18">
        <v>2</v>
      </c>
      <c r="I18">
        <v>0</v>
      </c>
      <c r="K18" s="5" t="str">
        <f>IFERROR(IF(VLOOKUP(K$1&amp;$B18&amp;C18,Center!$S$1:$T$673,2,0)=0,"",VLOOKUP(K$1&amp;$B18&amp;C18,Center!$S$1:$T$673,2,0)),"")</f>
        <v/>
      </c>
      <c r="L18" s="5" t="str">
        <f>IFERROR(IF(VLOOKUP(L$1&amp;$B18&amp;D18,Center!$S$1:$T$673,2,0)=0,"",VLOOKUP(L$1&amp;$B18&amp;D18,Center!$S$1:$T$673,2,0)),"")</f>
        <v/>
      </c>
      <c r="M18" s="5" t="str">
        <f>IFERROR(IF(VLOOKUP(M$1&amp;$B18&amp;E18,Center!$S$1:$T$673,2,0)=0,"",VLOOKUP(M$1&amp;$B18&amp;E18,Center!$S$1:$T$673,2,0)),"")</f>
        <v>Group 3</v>
      </c>
      <c r="N18" s="5" t="str">
        <f>IFERROR(IF(VLOOKUP(N$1&amp;$B18&amp;F18,Center!$S$1:$T$673,2,0)=0,"",VLOOKUP(N$1&amp;$B18&amp;F18,Center!$S$1:$T$673,2,0)),"")</f>
        <v>Group 3</v>
      </c>
      <c r="O18" s="5" t="str">
        <f>IFERROR(IF(VLOOKUP(O$1&amp;$B18&amp;G18,Center!$S$1:$T$673,2,0)=0,"",VLOOKUP(O$1&amp;$B18&amp;G18,Center!$S$1:$T$673,2,0)),"")</f>
        <v/>
      </c>
      <c r="P18" s="5" t="str">
        <f>IFERROR(IF(VLOOKUP(P$1&amp;$B18&amp;H18,Center!$S$1:$T$673,2,0)=0,"",VLOOKUP(P$1&amp;$B18&amp;H18,Center!$S$1:$T$673,2,0)),"")</f>
        <v>Group 3</v>
      </c>
      <c r="Q18" s="5" t="str">
        <f>IFERROR(IF(VLOOKUP(Q$1&amp;$B18&amp;I18,Center!$S$1:$T$673,2,0)=0,"",VLOOKUP(Q$1&amp;$B18&amp;I18,Center!$S$1:$T$673,2,0)),"")</f>
        <v>Group 3</v>
      </c>
      <c r="S18" s="32"/>
    </row>
    <row r="19" spans="1:19" x14ac:dyDescent="0.25">
      <c r="A19" s="1" t="s">
        <v>26</v>
      </c>
      <c r="B19" s="26" t="s">
        <v>20</v>
      </c>
      <c r="C19">
        <v>3</v>
      </c>
      <c r="D19">
        <v>1</v>
      </c>
      <c r="E19">
        <v>2</v>
      </c>
      <c r="F19">
        <v>2</v>
      </c>
      <c r="G19">
        <v>0</v>
      </c>
      <c r="H19">
        <v>2</v>
      </c>
      <c r="I19">
        <v>3</v>
      </c>
      <c r="K19" s="5" t="str">
        <f>IFERROR(IF(VLOOKUP(K$1&amp;$B19&amp;C19,Center!$S$1:$T$673,2,0)=0,"",VLOOKUP(K$1&amp;$B19&amp;C19,Center!$S$1:$T$673,2,0)),"")</f>
        <v/>
      </c>
      <c r="L19" s="5" t="str">
        <f>IFERROR(IF(VLOOKUP(L$1&amp;$B19&amp;D19,Center!$S$1:$T$673,2,0)=0,"",VLOOKUP(L$1&amp;$B19&amp;D19,Center!$S$1:$T$673,2,0)),"")</f>
        <v/>
      </c>
      <c r="M19" s="5" t="str">
        <f>IFERROR(IF(VLOOKUP(M$1&amp;$B19&amp;E19,Center!$S$1:$T$673,2,0)=0,"",VLOOKUP(M$1&amp;$B19&amp;E19,Center!$S$1:$T$673,2,0)),"")</f>
        <v>Group 1</v>
      </c>
      <c r="N19" s="5" t="str">
        <f>IFERROR(IF(VLOOKUP(N$1&amp;$B19&amp;F19,Center!$S$1:$T$673,2,0)=0,"",VLOOKUP(N$1&amp;$B19&amp;F19,Center!$S$1:$T$673,2,0)),"")</f>
        <v>Group 2</v>
      </c>
      <c r="O19" s="5" t="str">
        <f>IFERROR(IF(VLOOKUP(O$1&amp;$B19&amp;G19,Center!$S$1:$T$673,2,0)=0,"",VLOOKUP(O$1&amp;$B19&amp;G19,Center!$S$1:$T$673,2,0)),"")</f>
        <v/>
      </c>
      <c r="P19" s="5" t="str">
        <f>IFERROR(IF(VLOOKUP(P$1&amp;$B19&amp;H19,Center!$S$1:$T$673,2,0)=0,"",VLOOKUP(P$1&amp;$B19&amp;H19,Center!$S$1:$T$673,2,0)),"")</f>
        <v>Group 3</v>
      </c>
      <c r="Q19" s="5" t="str">
        <f>IFERROR(IF(VLOOKUP(Q$1&amp;$B19&amp;I19,Center!$S$1:$T$673,2,0)=0,"",VLOOKUP(Q$1&amp;$B19&amp;I19,Center!$S$1:$T$673,2,0)),"")</f>
        <v>Group 1</v>
      </c>
      <c r="S19" s="32"/>
    </row>
    <row r="20" spans="1:19" x14ac:dyDescent="0.25">
      <c r="A20" s="1" t="s">
        <v>27</v>
      </c>
      <c r="B20" s="26" t="s">
        <v>20</v>
      </c>
      <c r="C20">
        <v>2</v>
      </c>
      <c r="D20">
        <v>1</v>
      </c>
      <c r="E20">
        <v>1</v>
      </c>
      <c r="F20">
        <v>0</v>
      </c>
      <c r="G20">
        <v>0</v>
      </c>
      <c r="H20">
        <v>2</v>
      </c>
      <c r="I20">
        <v>0</v>
      </c>
      <c r="K20" s="5" t="str">
        <f>IFERROR(IF(VLOOKUP(K$1&amp;$B20&amp;C20,Center!$S$1:$T$673,2,0)=0,"",VLOOKUP(K$1&amp;$B20&amp;C20,Center!$S$1:$T$673,2,0)),"")</f>
        <v/>
      </c>
      <c r="L20" s="5" t="str">
        <f>IFERROR(IF(VLOOKUP(L$1&amp;$B20&amp;D20,Center!$S$1:$T$673,2,0)=0,"",VLOOKUP(L$1&amp;$B20&amp;D20,Center!$S$1:$T$673,2,0)),"")</f>
        <v/>
      </c>
      <c r="M20" s="5" t="str">
        <f>IFERROR(IF(VLOOKUP(M$1&amp;$B20&amp;E20,Center!$S$1:$T$673,2,0)=0,"",VLOOKUP(M$1&amp;$B20&amp;E20,Center!$S$1:$T$673,2,0)),"")</f>
        <v>Group 3</v>
      </c>
      <c r="N20" s="5" t="str">
        <f>IFERROR(IF(VLOOKUP(N$1&amp;$B20&amp;F20,Center!$S$1:$T$673,2,0)=0,"",VLOOKUP(N$1&amp;$B20&amp;F20,Center!$S$1:$T$673,2,0)),"")</f>
        <v>Group 3</v>
      </c>
      <c r="O20" s="5" t="str">
        <f>IFERROR(IF(VLOOKUP(O$1&amp;$B20&amp;G20,Center!$S$1:$T$673,2,0)=0,"",VLOOKUP(O$1&amp;$B20&amp;G20,Center!$S$1:$T$673,2,0)),"")</f>
        <v/>
      </c>
      <c r="P20" s="5" t="str">
        <f>IFERROR(IF(VLOOKUP(P$1&amp;$B20&amp;H20,Center!$S$1:$T$673,2,0)=0,"",VLOOKUP(P$1&amp;$B20&amp;H20,Center!$S$1:$T$673,2,0)),"")</f>
        <v>Group 3</v>
      </c>
      <c r="Q20" s="5" t="str">
        <f>IFERROR(IF(VLOOKUP(Q$1&amp;$B20&amp;I20,Center!$S$1:$T$673,2,0)=0,"",VLOOKUP(Q$1&amp;$B20&amp;I20,Center!$S$1:$T$673,2,0)),"")</f>
        <v>Group 3</v>
      </c>
      <c r="S20" s="32"/>
    </row>
    <row r="21" spans="1:19" x14ac:dyDescent="0.25">
      <c r="A21" s="1" t="s">
        <v>28</v>
      </c>
      <c r="B21" s="26" t="s">
        <v>20</v>
      </c>
      <c r="C21">
        <v>3</v>
      </c>
      <c r="D21">
        <v>1</v>
      </c>
      <c r="E21">
        <v>2</v>
      </c>
      <c r="F21">
        <v>2</v>
      </c>
      <c r="G21">
        <v>0</v>
      </c>
      <c r="H21">
        <v>2</v>
      </c>
      <c r="I21">
        <v>0</v>
      </c>
      <c r="K21" s="5" t="str">
        <f>IFERROR(IF(VLOOKUP(K$1&amp;$B21&amp;C21,Center!$S$1:$T$673,2,0)=0,"",VLOOKUP(K$1&amp;$B21&amp;C21,Center!$S$1:$T$673,2,0)),"")</f>
        <v/>
      </c>
      <c r="L21" s="5" t="str">
        <f>IFERROR(IF(VLOOKUP(L$1&amp;$B21&amp;D21,Center!$S$1:$T$673,2,0)=0,"",VLOOKUP(L$1&amp;$B21&amp;D21,Center!$S$1:$T$673,2,0)),"")</f>
        <v/>
      </c>
      <c r="M21" s="5" t="str">
        <f>IFERROR(IF(VLOOKUP(M$1&amp;$B21&amp;E21,Center!$S$1:$T$673,2,0)=0,"",VLOOKUP(M$1&amp;$B21&amp;E21,Center!$S$1:$T$673,2,0)),"")</f>
        <v>Group 1</v>
      </c>
      <c r="N21" s="5" t="str">
        <f>IFERROR(IF(VLOOKUP(N$1&amp;$B21&amp;F21,Center!$S$1:$T$673,2,0)=0,"",VLOOKUP(N$1&amp;$B21&amp;F21,Center!$S$1:$T$673,2,0)),"")</f>
        <v>Group 2</v>
      </c>
      <c r="O21" s="5" t="str">
        <f>IFERROR(IF(VLOOKUP(O$1&amp;$B21&amp;G21,Center!$S$1:$T$673,2,0)=0,"",VLOOKUP(O$1&amp;$B21&amp;G21,Center!$S$1:$T$673,2,0)),"")</f>
        <v/>
      </c>
      <c r="P21" s="5" t="str">
        <f>IFERROR(IF(VLOOKUP(P$1&amp;$B21&amp;H21,Center!$S$1:$T$673,2,0)=0,"",VLOOKUP(P$1&amp;$B21&amp;H21,Center!$S$1:$T$673,2,0)),"")</f>
        <v>Group 3</v>
      </c>
      <c r="Q21" s="5" t="str">
        <f>IFERROR(IF(VLOOKUP(Q$1&amp;$B21&amp;I21,Center!$S$1:$T$673,2,0)=0,"",VLOOKUP(Q$1&amp;$B21&amp;I21,Center!$S$1:$T$673,2,0)),"")</f>
        <v>Group 3</v>
      </c>
      <c r="S21" s="32"/>
    </row>
    <row r="22" spans="1:19" x14ac:dyDescent="0.25">
      <c r="A22" s="1" t="s">
        <v>29</v>
      </c>
      <c r="B22" s="26" t="s">
        <v>20</v>
      </c>
      <c r="C22">
        <v>3</v>
      </c>
      <c r="D22">
        <v>1</v>
      </c>
      <c r="E22">
        <v>2</v>
      </c>
      <c r="F22">
        <v>2</v>
      </c>
      <c r="G22">
        <v>0</v>
      </c>
      <c r="H22">
        <v>1</v>
      </c>
      <c r="I22">
        <v>0</v>
      </c>
      <c r="K22" s="5" t="str">
        <f>IFERROR(IF(VLOOKUP(K$1&amp;$B22&amp;C22,Center!$S$1:$T$673,2,0)=0,"",VLOOKUP(K$1&amp;$B22&amp;C22,Center!$S$1:$T$673,2,0)),"")</f>
        <v/>
      </c>
      <c r="L22" s="5" t="str">
        <f>IFERROR(IF(VLOOKUP(L$1&amp;$B22&amp;D22,Center!$S$1:$T$673,2,0)=0,"",VLOOKUP(L$1&amp;$B22&amp;D22,Center!$S$1:$T$673,2,0)),"")</f>
        <v/>
      </c>
      <c r="M22" s="5" t="str">
        <f>IFERROR(IF(VLOOKUP(M$1&amp;$B22&amp;E22,Center!$S$1:$T$673,2,0)=0,"",VLOOKUP(M$1&amp;$B22&amp;E22,Center!$S$1:$T$673,2,0)),"")</f>
        <v>Group 1</v>
      </c>
      <c r="N22" s="5" t="str">
        <f>IFERROR(IF(VLOOKUP(N$1&amp;$B22&amp;F22,Center!$S$1:$T$673,2,0)=0,"",VLOOKUP(N$1&amp;$B22&amp;F22,Center!$S$1:$T$673,2,0)),"")</f>
        <v>Group 2</v>
      </c>
      <c r="O22" s="5" t="str">
        <f>IFERROR(IF(VLOOKUP(O$1&amp;$B22&amp;G22,Center!$S$1:$T$673,2,0)=0,"",VLOOKUP(O$1&amp;$B22&amp;G22,Center!$S$1:$T$673,2,0)),"")</f>
        <v/>
      </c>
      <c r="P22" s="5" t="str">
        <f>IFERROR(IF(VLOOKUP(P$1&amp;$B22&amp;H22,Center!$S$1:$T$673,2,0)=0,"",VLOOKUP(P$1&amp;$B22&amp;H22,Center!$S$1:$T$673,2,0)),"")</f>
        <v>Group 1</v>
      </c>
      <c r="Q22" s="5" t="str">
        <f>IFERROR(IF(VLOOKUP(Q$1&amp;$B22&amp;I22,Center!$S$1:$T$673,2,0)=0,"",VLOOKUP(Q$1&amp;$B22&amp;I22,Center!$S$1:$T$673,2,0)),"")</f>
        <v>Group 3</v>
      </c>
      <c r="S22" s="32" t="s">
        <v>1092</v>
      </c>
    </row>
    <row r="23" spans="1:19" x14ac:dyDescent="0.25">
      <c r="A23" s="1" t="s">
        <v>30</v>
      </c>
      <c r="B23" s="26" t="s">
        <v>20</v>
      </c>
      <c r="C23">
        <v>1</v>
      </c>
      <c r="D23">
        <v>2</v>
      </c>
      <c r="K23" s="5" t="str">
        <f>IFERROR(IF(VLOOKUP(K$1&amp;$B23&amp;C23,Center!$S$1:$T$673,2,0)=0,"",VLOOKUP(K$1&amp;$B23&amp;C23,Center!$S$1:$T$673,2,0)),"")</f>
        <v/>
      </c>
      <c r="L23" s="5" t="str">
        <f>IFERROR(IF(VLOOKUP(L$1&amp;$B23&amp;D23,Center!$S$1:$T$673,2,0)=0,"",VLOOKUP(L$1&amp;$B23&amp;D23,Center!$S$1:$T$673,2,0)),"")</f>
        <v/>
      </c>
      <c r="M23" s="5" t="str">
        <f>IFERROR(IF(VLOOKUP(M$1&amp;$B23&amp;E23,Center!$S$1:$T$673,2,0)=0,"",VLOOKUP(M$1&amp;$B23&amp;E23,Center!$S$1:$T$673,2,0)),"")</f>
        <v/>
      </c>
      <c r="N23" s="5" t="str">
        <f>IFERROR(IF(VLOOKUP(N$1&amp;$B23&amp;F23,Center!$S$1:$T$673,2,0)=0,"",VLOOKUP(N$1&amp;$B23&amp;F23,Center!$S$1:$T$673,2,0)),"")</f>
        <v/>
      </c>
      <c r="O23" s="5" t="str">
        <f>IFERROR(IF(VLOOKUP(O$1&amp;$B23&amp;G23,Center!$S$1:$T$673,2,0)=0,"",VLOOKUP(O$1&amp;$B23&amp;G23,Center!$S$1:$T$673,2,0)),"")</f>
        <v/>
      </c>
      <c r="P23" s="5" t="str">
        <f>IFERROR(IF(VLOOKUP(P$1&amp;$B23&amp;H23,Center!$S$1:$T$673,2,0)=0,"",VLOOKUP(P$1&amp;$B23&amp;H23,Center!$S$1:$T$673,2,0)),"")</f>
        <v/>
      </c>
      <c r="Q23" s="5" t="str">
        <f>IFERROR(IF(VLOOKUP(Q$1&amp;$B23&amp;I23,Center!$S$1:$T$673,2,0)=0,"",VLOOKUP(Q$1&amp;$B23&amp;I23,Center!$S$1:$T$673,2,0)),"")</f>
        <v/>
      </c>
      <c r="S23" s="32"/>
    </row>
    <row r="24" spans="1:19" x14ac:dyDescent="0.25">
      <c r="A24" s="1" t="s">
        <v>31</v>
      </c>
      <c r="B24" s="26" t="s">
        <v>20</v>
      </c>
      <c r="C24">
        <v>2</v>
      </c>
      <c r="D24">
        <v>1</v>
      </c>
      <c r="E24">
        <v>2</v>
      </c>
      <c r="F24">
        <v>0</v>
      </c>
      <c r="G24">
        <v>0</v>
      </c>
      <c r="H24">
        <v>1</v>
      </c>
      <c r="I24">
        <v>0</v>
      </c>
      <c r="K24" s="5" t="str">
        <f>IFERROR(IF(VLOOKUP(K$1&amp;$B24&amp;C24,Center!$S$1:$T$673,2,0)=0,"",VLOOKUP(K$1&amp;$B24&amp;C24,Center!$S$1:$T$673,2,0)),"")</f>
        <v/>
      </c>
      <c r="L24" s="5" t="str">
        <f>IFERROR(IF(VLOOKUP(L$1&amp;$B24&amp;D24,Center!$S$1:$T$673,2,0)=0,"",VLOOKUP(L$1&amp;$B24&amp;D24,Center!$S$1:$T$673,2,0)),"")</f>
        <v/>
      </c>
      <c r="M24" s="5" t="str">
        <f>IFERROR(IF(VLOOKUP(M$1&amp;$B24&amp;E24,Center!$S$1:$T$673,2,0)=0,"",VLOOKUP(M$1&amp;$B24&amp;E24,Center!$S$1:$T$673,2,0)),"")</f>
        <v>Group 1</v>
      </c>
      <c r="N24" s="5" t="str">
        <f>IFERROR(IF(VLOOKUP(N$1&amp;$B24&amp;F24,Center!$S$1:$T$673,2,0)=0,"",VLOOKUP(N$1&amp;$B24&amp;F24,Center!$S$1:$T$673,2,0)),"")</f>
        <v>Group 3</v>
      </c>
      <c r="O24" s="5" t="str">
        <f>IFERROR(IF(VLOOKUP(O$1&amp;$B24&amp;G24,Center!$S$1:$T$673,2,0)=0,"",VLOOKUP(O$1&amp;$B24&amp;G24,Center!$S$1:$T$673,2,0)),"")</f>
        <v/>
      </c>
      <c r="P24" s="5" t="str">
        <f>IFERROR(IF(VLOOKUP(P$1&amp;$B24&amp;H24,Center!$S$1:$T$673,2,0)=0,"",VLOOKUP(P$1&amp;$B24&amp;H24,Center!$S$1:$T$673,2,0)),"")</f>
        <v>Group 1</v>
      </c>
      <c r="Q24" s="5" t="str">
        <f>IFERROR(IF(VLOOKUP(Q$1&amp;$B24&amp;I24,Center!$S$1:$T$673,2,0)=0,"",VLOOKUP(Q$1&amp;$B24&amp;I24,Center!$S$1:$T$673,2,0)),"")</f>
        <v>Group 3</v>
      </c>
      <c r="S24" s="32"/>
    </row>
    <row r="25" spans="1:19" x14ac:dyDescent="0.25">
      <c r="A25" s="1" t="s">
        <v>32</v>
      </c>
      <c r="B25" s="26" t="s">
        <v>20</v>
      </c>
      <c r="I25">
        <v>0</v>
      </c>
      <c r="K25" s="5" t="str">
        <f>IFERROR(IF(VLOOKUP(K$1&amp;$B25&amp;C25,Center!$S$1:$T$673,2,0)=0,"",VLOOKUP(K$1&amp;$B25&amp;C25,Center!$S$1:$T$673,2,0)),"")</f>
        <v/>
      </c>
      <c r="L25" s="5" t="str">
        <f>IFERROR(IF(VLOOKUP(L$1&amp;$B25&amp;D25,Center!$S$1:$T$673,2,0)=0,"",VLOOKUP(L$1&amp;$B25&amp;D25,Center!$S$1:$T$673,2,0)),"")</f>
        <v/>
      </c>
      <c r="M25" s="5" t="str">
        <f>IFERROR(IF(VLOOKUP(M$1&amp;$B25&amp;E25,Center!$S$1:$T$673,2,0)=0,"",VLOOKUP(M$1&amp;$B25&amp;E25,Center!$S$1:$T$673,2,0)),"")</f>
        <v/>
      </c>
      <c r="N25" s="5" t="str">
        <f>IFERROR(IF(VLOOKUP(N$1&amp;$B25&amp;F25,Center!$S$1:$T$673,2,0)=0,"",VLOOKUP(N$1&amp;$B25&amp;F25,Center!$S$1:$T$673,2,0)),"")</f>
        <v/>
      </c>
      <c r="O25" s="5" t="str">
        <f>IFERROR(IF(VLOOKUP(O$1&amp;$B25&amp;G25,Center!$S$1:$T$673,2,0)=0,"",VLOOKUP(O$1&amp;$B25&amp;G25,Center!$S$1:$T$673,2,0)),"")</f>
        <v/>
      </c>
      <c r="P25" s="5" t="str">
        <f>IFERROR(IF(VLOOKUP(P$1&amp;$B25&amp;H25,Center!$S$1:$T$673,2,0)=0,"",VLOOKUP(P$1&amp;$B25&amp;H25,Center!$S$1:$T$673,2,0)),"")</f>
        <v/>
      </c>
      <c r="Q25" s="5" t="str">
        <f>IFERROR(IF(VLOOKUP(Q$1&amp;$B25&amp;I25,Center!$S$1:$T$673,2,0)=0,"",VLOOKUP(Q$1&amp;$B25&amp;I25,Center!$S$1:$T$673,2,0)),"")</f>
        <v>Group 3</v>
      </c>
      <c r="S25" s="32"/>
    </row>
    <row r="26" spans="1:19" x14ac:dyDescent="0.25">
      <c r="A26" s="1" t="s">
        <v>33</v>
      </c>
      <c r="B26" s="26" t="s">
        <v>20</v>
      </c>
      <c r="C26">
        <v>3</v>
      </c>
      <c r="D26">
        <v>1</v>
      </c>
      <c r="E26">
        <v>2</v>
      </c>
      <c r="F26">
        <v>2</v>
      </c>
      <c r="K26" s="5" t="str">
        <f>IFERROR(IF(VLOOKUP(K$1&amp;$B26&amp;C26,Center!$S$1:$T$673,2,0)=0,"",VLOOKUP(K$1&amp;$B26&amp;C26,Center!$S$1:$T$673,2,0)),"")</f>
        <v/>
      </c>
      <c r="L26" s="5" t="str">
        <f>IFERROR(IF(VLOOKUP(L$1&amp;$B26&amp;D26,Center!$S$1:$T$673,2,0)=0,"",VLOOKUP(L$1&amp;$B26&amp;D26,Center!$S$1:$T$673,2,0)),"")</f>
        <v/>
      </c>
      <c r="M26" s="5" t="str">
        <f>IFERROR(IF(VLOOKUP(M$1&amp;$B26&amp;E26,Center!$S$1:$T$673,2,0)=0,"",VLOOKUP(M$1&amp;$B26&amp;E26,Center!$S$1:$T$673,2,0)),"")</f>
        <v>Group 1</v>
      </c>
      <c r="N26" s="5" t="str">
        <f>IFERROR(IF(VLOOKUP(N$1&amp;$B26&amp;F26,Center!$S$1:$T$673,2,0)=0,"",VLOOKUP(N$1&amp;$B26&amp;F26,Center!$S$1:$T$673,2,0)),"")</f>
        <v>Group 2</v>
      </c>
      <c r="O26" s="5" t="str">
        <f>IFERROR(IF(VLOOKUP(O$1&amp;$B26&amp;G26,Center!$S$1:$T$673,2,0)=0,"",VLOOKUP(O$1&amp;$B26&amp;G26,Center!$S$1:$T$673,2,0)),"")</f>
        <v/>
      </c>
      <c r="P26" s="5" t="str">
        <f>IFERROR(IF(VLOOKUP(P$1&amp;$B26&amp;H26,Center!$S$1:$T$673,2,0)=0,"",VLOOKUP(P$1&amp;$B26&amp;H26,Center!$S$1:$T$673,2,0)),"")</f>
        <v/>
      </c>
      <c r="Q26" s="5" t="str">
        <f>IFERROR(IF(VLOOKUP(Q$1&amp;$B26&amp;I26,Center!$S$1:$T$673,2,0)=0,"",VLOOKUP(Q$1&amp;$B26&amp;I26,Center!$S$1:$T$673,2,0)),"")</f>
        <v/>
      </c>
      <c r="S26" s="32"/>
    </row>
    <row r="27" spans="1:19" x14ac:dyDescent="0.25">
      <c r="A27" s="1" t="s">
        <v>34</v>
      </c>
      <c r="B27" s="26" t="s">
        <v>20</v>
      </c>
      <c r="C27">
        <v>1</v>
      </c>
      <c r="D27">
        <v>2</v>
      </c>
      <c r="E27">
        <v>0</v>
      </c>
      <c r="F27">
        <v>3</v>
      </c>
      <c r="G27">
        <v>1</v>
      </c>
      <c r="H27">
        <v>1</v>
      </c>
      <c r="I27">
        <v>3</v>
      </c>
      <c r="K27" s="5" t="str">
        <f>IFERROR(IF(VLOOKUP(K$1&amp;$B27&amp;C27,Center!$S$1:$T$673,2,0)=0,"",VLOOKUP(K$1&amp;$B27&amp;C27,Center!$S$1:$T$673,2,0)),"")</f>
        <v/>
      </c>
      <c r="L27" s="5" t="str">
        <f>IFERROR(IF(VLOOKUP(L$1&amp;$B27&amp;D27,Center!$S$1:$T$673,2,0)=0,"",VLOOKUP(L$1&amp;$B27&amp;D27,Center!$S$1:$T$673,2,0)),"")</f>
        <v/>
      </c>
      <c r="M27" s="5" t="str">
        <f>IFERROR(IF(VLOOKUP(M$1&amp;$B27&amp;E27,Center!$S$1:$T$673,2,0)=0,"",VLOOKUP(M$1&amp;$B27&amp;E27,Center!$S$1:$T$673,2,0)),"")</f>
        <v>Group 4</v>
      </c>
      <c r="N27" s="5" t="str">
        <f>IFERROR(IF(VLOOKUP(N$1&amp;$B27&amp;F27,Center!$S$1:$T$673,2,0)=0,"",VLOOKUP(N$1&amp;$B27&amp;F27,Center!$S$1:$T$673,2,0)),"")</f>
        <v>Group 4</v>
      </c>
      <c r="O27" s="5" t="str">
        <f>IFERROR(IF(VLOOKUP(O$1&amp;$B27&amp;G27,Center!$S$1:$T$673,2,0)=0,"",VLOOKUP(O$1&amp;$B27&amp;G27,Center!$S$1:$T$673,2,0)),"")</f>
        <v/>
      </c>
      <c r="P27" s="5" t="str">
        <f>IFERROR(IF(VLOOKUP(P$1&amp;$B27&amp;H27,Center!$S$1:$T$673,2,0)=0,"",VLOOKUP(P$1&amp;$B27&amp;H27,Center!$S$1:$T$673,2,0)),"")</f>
        <v>Group 1</v>
      </c>
      <c r="Q27" s="5" t="str">
        <f>IFERROR(IF(VLOOKUP(Q$1&amp;$B27&amp;I27,Center!$S$1:$T$673,2,0)=0,"",VLOOKUP(Q$1&amp;$B27&amp;I27,Center!$S$1:$T$673,2,0)),"")</f>
        <v>Group 1</v>
      </c>
    </row>
    <row r="28" spans="1:19" x14ac:dyDescent="0.25">
      <c r="A28" s="1" t="s">
        <v>35</v>
      </c>
      <c r="B28" s="26" t="s">
        <v>20</v>
      </c>
      <c r="C28">
        <v>2</v>
      </c>
      <c r="D28">
        <v>2</v>
      </c>
      <c r="E28">
        <v>0</v>
      </c>
      <c r="F28">
        <v>0</v>
      </c>
      <c r="G28">
        <v>0</v>
      </c>
      <c r="H28">
        <v>0</v>
      </c>
      <c r="I28">
        <v>1</v>
      </c>
      <c r="K28" s="5" t="str">
        <f>IFERROR(IF(VLOOKUP(K$1&amp;$B28&amp;C28,Center!$S$1:$T$673,2,0)=0,"",VLOOKUP(K$1&amp;$B28&amp;C28,Center!$S$1:$T$673,2,0)),"")</f>
        <v/>
      </c>
      <c r="L28" s="5" t="str">
        <f>IFERROR(IF(VLOOKUP(L$1&amp;$B28&amp;D28,Center!$S$1:$T$673,2,0)=0,"",VLOOKUP(L$1&amp;$B28&amp;D28,Center!$S$1:$T$673,2,0)),"")</f>
        <v/>
      </c>
      <c r="M28" s="5" t="str">
        <f>IFERROR(IF(VLOOKUP(M$1&amp;$B28&amp;E28,Center!$S$1:$T$673,2,0)=0,"",VLOOKUP(M$1&amp;$B28&amp;E28,Center!$S$1:$T$673,2,0)),"")</f>
        <v>Group 4</v>
      </c>
      <c r="N28" s="5" t="str">
        <f>IFERROR(IF(VLOOKUP(N$1&amp;$B28&amp;F28,Center!$S$1:$T$673,2,0)=0,"",VLOOKUP(N$1&amp;$B28&amp;F28,Center!$S$1:$T$673,2,0)),"")</f>
        <v>Group 3</v>
      </c>
      <c r="O28" s="5" t="str">
        <f>IFERROR(IF(VLOOKUP(O$1&amp;$B28&amp;G28,Center!$S$1:$T$673,2,0)=0,"",VLOOKUP(O$1&amp;$B28&amp;G28,Center!$S$1:$T$673,2,0)),"")</f>
        <v/>
      </c>
      <c r="P28" s="5" t="str">
        <f>IFERROR(IF(VLOOKUP(P$1&amp;$B28&amp;H28,Center!$S$1:$T$673,2,0)=0,"",VLOOKUP(P$1&amp;$B28&amp;H28,Center!$S$1:$T$673,2,0)),"")</f>
        <v>Group 4</v>
      </c>
      <c r="Q28" s="5" t="str">
        <f>IFERROR(IF(VLOOKUP(Q$1&amp;$B28&amp;I28,Center!$S$1:$T$673,2,0)=0,"",VLOOKUP(Q$1&amp;$B28&amp;I28,Center!$S$1:$T$673,2,0)),"")</f>
        <v>Group 4</v>
      </c>
    </row>
    <row r="29" spans="1:19" x14ac:dyDescent="0.25">
      <c r="A29" s="1" t="s">
        <v>36</v>
      </c>
      <c r="B29" s="26" t="s">
        <v>20</v>
      </c>
      <c r="C29">
        <v>2</v>
      </c>
      <c r="D29">
        <v>1</v>
      </c>
      <c r="G29">
        <v>0</v>
      </c>
      <c r="H29">
        <v>0</v>
      </c>
      <c r="I29">
        <v>1</v>
      </c>
      <c r="K29" s="5" t="str">
        <f>IFERROR(IF(VLOOKUP(K$1&amp;$B29&amp;C29,Center!$S$1:$T$673,2,0)=0,"",VLOOKUP(K$1&amp;$B29&amp;C29,Center!$S$1:$T$673,2,0)),"")</f>
        <v/>
      </c>
      <c r="L29" s="5" t="str">
        <f>IFERROR(IF(VLOOKUP(L$1&amp;$B29&amp;D29,Center!$S$1:$T$673,2,0)=0,"",VLOOKUP(L$1&amp;$B29&amp;D29,Center!$S$1:$T$673,2,0)),"")</f>
        <v/>
      </c>
      <c r="M29" s="5" t="str">
        <f>IFERROR(IF(VLOOKUP(M$1&amp;$B29&amp;E29,Center!$S$1:$T$673,2,0)=0,"",VLOOKUP(M$1&amp;$B29&amp;E29,Center!$S$1:$T$673,2,0)),"")</f>
        <v/>
      </c>
      <c r="N29" s="5" t="str">
        <f>IFERROR(IF(VLOOKUP(N$1&amp;$B29&amp;F29,Center!$S$1:$T$673,2,0)=0,"",VLOOKUP(N$1&amp;$B29&amp;F29,Center!$S$1:$T$673,2,0)),"")</f>
        <v/>
      </c>
      <c r="O29" s="5" t="str">
        <f>IFERROR(IF(VLOOKUP(O$1&amp;$B29&amp;G29,Center!$S$1:$T$673,2,0)=0,"",VLOOKUP(O$1&amp;$B29&amp;G29,Center!$S$1:$T$673,2,0)),"")</f>
        <v/>
      </c>
      <c r="P29" s="5" t="str">
        <f>IFERROR(IF(VLOOKUP(P$1&amp;$B29&amp;H29,Center!$S$1:$T$673,2,0)=0,"",VLOOKUP(P$1&amp;$B29&amp;H29,Center!$S$1:$T$673,2,0)),"")</f>
        <v>Group 4</v>
      </c>
      <c r="Q29" s="5" t="str">
        <f>IFERROR(IF(VLOOKUP(Q$1&amp;$B29&amp;I29,Center!$S$1:$T$673,2,0)=0,"",VLOOKUP(Q$1&amp;$B29&amp;I29,Center!$S$1:$T$673,2,0)),"")</f>
        <v>Group 4</v>
      </c>
    </row>
    <row r="30" spans="1:19" x14ac:dyDescent="0.25">
      <c r="A30" s="1" t="s">
        <v>37</v>
      </c>
      <c r="B30" s="26" t="s">
        <v>20</v>
      </c>
      <c r="C30">
        <v>0</v>
      </c>
      <c r="D30">
        <v>3</v>
      </c>
      <c r="E30">
        <v>1</v>
      </c>
      <c r="F30">
        <v>1</v>
      </c>
      <c r="G30">
        <v>2</v>
      </c>
      <c r="H30">
        <v>3</v>
      </c>
      <c r="I30">
        <v>2</v>
      </c>
      <c r="K30" s="5" t="str">
        <f>IFERROR(IF(VLOOKUP(K$1&amp;$B30&amp;C30,Center!$S$1:$T$673,2,0)=0,"",VLOOKUP(K$1&amp;$B30&amp;C30,Center!$S$1:$T$673,2,0)),"")</f>
        <v/>
      </c>
      <c r="L30" s="5" t="str">
        <f>IFERROR(IF(VLOOKUP(L$1&amp;$B30&amp;D30,Center!$S$1:$T$673,2,0)=0,"",VLOOKUP(L$1&amp;$B30&amp;D30,Center!$S$1:$T$673,2,0)),"")</f>
        <v/>
      </c>
      <c r="M30" s="5" t="str">
        <f>IFERROR(IF(VLOOKUP(M$1&amp;$B30&amp;E30,Center!$S$1:$T$673,2,0)=0,"",VLOOKUP(M$1&amp;$B30&amp;E30,Center!$S$1:$T$673,2,0)),"")</f>
        <v>Group 3</v>
      </c>
      <c r="N30" s="5" t="str">
        <f>IFERROR(IF(VLOOKUP(N$1&amp;$B30&amp;F30,Center!$S$1:$T$673,2,0)=0,"",VLOOKUP(N$1&amp;$B30&amp;F30,Center!$S$1:$T$673,2,0)),"")</f>
        <v>Group 1</v>
      </c>
      <c r="O30" s="5" t="str">
        <f>IFERROR(IF(VLOOKUP(O$1&amp;$B30&amp;G30,Center!$S$1:$T$673,2,0)=0,"",VLOOKUP(O$1&amp;$B30&amp;G30,Center!$S$1:$T$673,2,0)),"")</f>
        <v/>
      </c>
      <c r="P30" s="5" t="str">
        <f>IFERROR(IF(VLOOKUP(P$1&amp;$B30&amp;H30,Center!$S$1:$T$673,2,0)=0,"",VLOOKUP(P$1&amp;$B30&amp;H30,Center!$S$1:$T$673,2,0)),"")</f>
        <v>Group 2</v>
      </c>
      <c r="Q30" s="5" t="str">
        <f>IFERROR(IF(VLOOKUP(Q$1&amp;$B30&amp;I30,Center!$S$1:$T$673,2,0)=0,"",VLOOKUP(Q$1&amp;$B30&amp;I30,Center!$S$1:$T$673,2,0)),"")</f>
        <v>Group 2</v>
      </c>
    </row>
    <row r="31" spans="1:19" ht="15" customHeight="1" x14ac:dyDescent="0.25">
      <c r="A31" s="1" t="s">
        <v>38</v>
      </c>
      <c r="B31" s="26" t="s">
        <v>20</v>
      </c>
      <c r="C31">
        <v>2</v>
      </c>
      <c r="D31">
        <v>1</v>
      </c>
      <c r="E31">
        <v>1</v>
      </c>
      <c r="F31">
        <v>0</v>
      </c>
      <c r="G31">
        <v>0</v>
      </c>
      <c r="H31">
        <v>1</v>
      </c>
      <c r="I31">
        <v>3</v>
      </c>
      <c r="K31" s="5" t="str">
        <f>IFERROR(IF(VLOOKUP(K$1&amp;$B31&amp;C31,Center!$S$1:$T$673,2,0)=0,"",VLOOKUP(K$1&amp;$B31&amp;C31,Center!$S$1:$T$673,2,0)),"")</f>
        <v/>
      </c>
      <c r="L31" s="5" t="str">
        <f>IFERROR(IF(VLOOKUP(L$1&amp;$B31&amp;D31,Center!$S$1:$T$673,2,0)=0,"",VLOOKUP(L$1&amp;$B31&amp;D31,Center!$S$1:$T$673,2,0)),"")</f>
        <v/>
      </c>
      <c r="M31" s="5" t="str">
        <f>IFERROR(IF(VLOOKUP(M$1&amp;$B31&amp;E31,Center!$S$1:$T$673,2,0)=0,"",VLOOKUP(M$1&amp;$B31&amp;E31,Center!$S$1:$T$673,2,0)),"")</f>
        <v>Group 3</v>
      </c>
      <c r="N31" s="5" t="str">
        <f>IFERROR(IF(VLOOKUP(N$1&amp;$B31&amp;F31,Center!$S$1:$T$673,2,0)=0,"",VLOOKUP(N$1&amp;$B31&amp;F31,Center!$S$1:$T$673,2,0)),"")</f>
        <v>Group 3</v>
      </c>
      <c r="O31" s="5" t="str">
        <f>IFERROR(IF(VLOOKUP(O$1&amp;$B31&amp;G31,Center!$S$1:$T$673,2,0)=0,"",VLOOKUP(O$1&amp;$B31&amp;G31,Center!$S$1:$T$673,2,0)),"")</f>
        <v/>
      </c>
      <c r="P31" s="5" t="str">
        <f>IFERROR(IF(VLOOKUP(P$1&amp;$B31&amp;H31,Center!$S$1:$T$673,2,0)=0,"",VLOOKUP(P$1&amp;$B31&amp;H31,Center!$S$1:$T$673,2,0)),"")</f>
        <v>Group 1</v>
      </c>
      <c r="Q31" s="5" t="str">
        <f>IFERROR(IF(VLOOKUP(Q$1&amp;$B31&amp;I31,Center!$S$1:$T$673,2,0)=0,"",VLOOKUP(Q$1&amp;$B31&amp;I31,Center!$S$1:$T$673,2,0)),"")</f>
        <v>Group 1</v>
      </c>
      <c r="S31" s="32" t="s">
        <v>1093</v>
      </c>
    </row>
    <row r="32" spans="1:19" x14ac:dyDescent="0.25">
      <c r="A32" s="1" t="s">
        <v>39</v>
      </c>
      <c r="B32" s="26" t="s">
        <v>20</v>
      </c>
      <c r="C32">
        <v>2</v>
      </c>
      <c r="E32">
        <v>1</v>
      </c>
      <c r="F32">
        <v>0</v>
      </c>
      <c r="G32">
        <v>0</v>
      </c>
      <c r="H32">
        <v>2</v>
      </c>
      <c r="I32">
        <v>0</v>
      </c>
      <c r="K32" s="5" t="str">
        <f>IFERROR(IF(VLOOKUP(K$1&amp;$B32&amp;C32,Center!$S$1:$T$673,2,0)=0,"",VLOOKUP(K$1&amp;$B32&amp;C32,Center!$S$1:$T$673,2,0)),"")</f>
        <v/>
      </c>
      <c r="L32" s="5" t="str">
        <f>IFERROR(IF(VLOOKUP(L$1&amp;$B32&amp;D32,Center!$S$1:$T$673,2,0)=0,"",VLOOKUP(L$1&amp;$B32&amp;D32,Center!$S$1:$T$673,2,0)),"")</f>
        <v/>
      </c>
      <c r="M32" s="5" t="str">
        <f>IFERROR(IF(VLOOKUP(M$1&amp;$B32&amp;E32,Center!$S$1:$T$673,2,0)=0,"",VLOOKUP(M$1&amp;$B32&amp;E32,Center!$S$1:$T$673,2,0)),"")</f>
        <v>Group 3</v>
      </c>
      <c r="N32" s="5" t="str">
        <f>IFERROR(IF(VLOOKUP(N$1&amp;$B32&amp;F32,Center!$S$1:$T$673,2,0)=0,"",VLOOKUP(N$1&amp;$B32&amp;F32,Center!$S$1:$T$673,2,0)),"")</f>
        <v>Group 3</v>
      </c>
      <c r="O32" s="5" t="str">
        <f>IFERROR(IF(VLOOKUP(O$1&amp;$B32&amp;G32,Center!$S$1:$T$673,2,0)=0,"",VLOOKUP(O$1&amp;$B32&amp;G32,Center!$S$1:$T$673,2,0)),"")</f>
        <v/>
      </c>
      <c r="P32" s="5" t="str">
        <f>IFERROR(IF(VLOOKUP(P$1&amp;$B32&amp;H32,Center!$S$1:$T$673,2,0)=0,"",VLOOKUP(P$1&amp;$B32&amp;H32,Center!$S$1:$T$673,2,0)),"")</f>
        <v>Group 3</v>
      </c>
      <c r="Q32" s="5" t="str">
        <f>IFERROR(IF(VLOOKUP(Q$1&amp;$B32&amp;I32,Center!$S$1:$T$673,2,0)=0,"",VLOOKUP(Q$1&amp;$B32&amp;I32,Center!$S$1:$T$673,2,0)),"")</f>
        <v>Group 3</v>
      </c>
      <c r="S32" s="32"/>
    </row>
    <row r="33" spans="1:19" x14ac:dyDescent="0.25">
      <c r="A33" s="1" t="s">
        <v>40</v>
      </c>
      <c r="B33" s="26" t="s">
        <v>20</v>
      </c>
      <c r="C33">
        <v>1</v>
      </c>
      <c r="D33">
        <v>2</v>
      </c>
      <c r="E33">
        <v>0</v>
      </c>
      <c r="F33">
        <v>3</v>
      </c>
      <c r="G33">
        <v>3</v>
      </c>
      <c r="H33">
        <v>0</v>
      </c>
      <c r="I33">
        <v>1</v>
      </c>
      <c r="K33" s="5" t="str">
        <f>IFERROR(IF(VLOOKUP(K$1&amp;$B33&amp;C33,Center!$S$1:$T$673,2,0)=0,"",VLOOKUP(K$1&amp;$B33&amp;C33,Center!$S$1:$T$673,2,0)),"")</f>
        <v/>
      </c>
      <c r="L33" s="5" t="str">
        <f>IFERROR(IF(VLOOKUP(L$1&amp;$B33&amp;D33,Center!$S$1:$T$673,2,0)=0,"",VLOOKUP(L$1&amp;$B33&amp;D33,Center!$S$1:$T$673,2,0)),"")</f>
        <v/>
      </c>
      <c r="M33" s="5" t="str">
        <f>IFERROR(IF(VLOOKUP(M$1&amp;$B33&amp;E33,Center!$S$1:$T$673,2,0)=0,"",VLOOKUP(M$1&amp;$B33&amp;E33,Center!$S$1:$T$673,2,0)),"")</f>
        <v>Group 4</v>
      </c>
      <c r="N33" s="5" t="str">
        <f>IFERROR(IF(VLOOKUP(N$1&amp;$B33&amp;F33,Center!$S$1:$T$673,2,0)=0,"",VLOOKUP(N$1&amp;$B33&amp;F33,Center!$S$1:$T$673,2,0)),"")</f>
        <v>Group 4</v>
      </c>
      <c r="O33" s="5" t="str">
        <f>IFERROR(IF(VLOOKUP(O$1&amp;$B33&amp;G33,Center!$S$1:$T$673,2,0)=0,"",VLOOKUP(O$1&amp;$B33&amp;G33,Center!$S$1:$T$673,2,0)),"")</f>
        <v/>
      </c>
      <c r="P33" s="5" t="str">
        <f>IFERROR(IF(VLOOKUP(P$1&amp;$B33&amp;H33,Center!$S$1:$T$673,2,0)=0,"",VLOOKUP(P$1&amp;$B33&amp;H33,Center!$S$1:$T$673,2,0)),"")</f>
        <v>Group 4</v>
      </c>
      <c r="Q33" s="5" t="str">
        <f>IFERROR(IF(VLOOKUP(Q$1&amp;$B33&amp;I33,Center!$S$1:$T$673,2,0)=0,"",VLOOKUP(Q$1&amp;$B33&amp;I33,Center!$S$1:$T$673,2,0)),"")</f>
        <v>Group 4</v>
      </c>
      <c r="S33" s="32"/>
    </row>
    <row r="34" spans="1:19" x14ac:dyDescent="0.25">
      <c r="A34" s="1" t="s">
        <v>41</v>
      </c>
      <c r="B34" s="26" t="s">
        <v>20</v>
      </c>
      <c r="C34">
        <v>2</v>
      </c>
      <c r="D34">
        <v>1</v>
      </c>
      <c r="E34">
        <v>2</v>
      </c>
      <c r="F34">
        <v>0</v>
      </c>
      <c r="G34">
        <v>0</v>
      </c>
      <c r="H34">
        <v>1</v>
      </c>
      <c r="I34">
        <v>3</v>
      </c>
      <c r="K34" s="5" t="str">
        <f>IFERROR(IF(VLOOKUP(K$1&amp;$B34&amp;C34,Center!$S$1:$T$673,2,0)=0,"",VLOOKUP(K$1&amp;$B34&amp;C34,Center!$S$1:$T$673,2,0)),"")</f>
        <v/>
      </c>
      <c r="L34" s="5" t="str">
        <f>IFERROR(IF(VLOOKUP(L$1&amp;$B34&amp;D34,Center!$S$1:$T$673,2,0)=0,"",VLOOKUP(L$1&amp;$B34&amp;D34,Center!$S$1:$T$673,2,0)),"")</f>
        <v/>
      </c>
      <c r="M34" s="5" t="str">
        <f>IFERROR(IF(VLOOKUP(M$1&amp;$B34&amp;E34,Center!$S$1:$T$673,2,0)=0,"",VLOOKUP(M$1&amp;$B34&amp;E34,Center!$S$1:$T$673,2,0)),"")</f>
        <v>Group 1</v>
      </c>
      <c r="N34" s="5" t="str">
        <f>IFERROR(IF(VLOOKUP(N$1&amp;$B34&amp;F34,Center!$S$1:$T$673,2,0)=0,"",VLOOKUP(N$1&amp;$B34&amp;F34,Center!$S$1:$T$673,2,0)),"")</f>
        <v>Group 3</v>
      </c>
      <c r="O34" s="5" t="str">
        <f>IFERROR(IF(VLOOKUP(O$1&amp;$B34&amp;G34,Center!$S$1:$T$673,2,0)=0,"",VLOOKUP(O$1&amp;$B34&amp;G34,Center!$S$1:$T$673,2,0)),"")</f>
        <v/>
      </c>
      <c r="P34" s="5" t="str">
        <f>IFERROR(IF(VLOOKUP(P$1&amp;$B34&amp;H34,Center!$S$1:$T$673,2,0)=0,"",VLOOKUP(P$1&amp;$B34&amp;H34,Center!$S$1:$T$673,2,0)),"")</f>
        <v>Group 1</v>
      </c>
      <c r="Q34" s="5" t="str">
        <f>IFERROR(IF(VLOOKUP(Q$1&amp;$B34&amp;I34,Center!$S$1:$T$673,2,0)=0,"",VLOOKUP(Q$1&amp;$B34&amp;I34,Center!$S$1:$T$673,2,0)),"")</f>
        <v>Group 1</v>
      </c>
    </row>
    <row r="35" spans="1:19" x14ac:dyDescent="0.25">
      <c r="A35" s="1" t="s">
        <v>42</v>
      </c>
      <c r="B35" s="26" t="s">
        <v>20</v>
      </c>
      <c r="C35">
        <v>2</v>
      </c>
      <c r="E35">
        <v>1</v>
      </c>
      <c r="F35">
        <v>2</v>
      </c>
      <c r="G35">
        <v>0</v>
      </c>
      <c r="H35">
        <v>2</v>
      </c>
      <c r="I35">
        <v>0</v>
      </c>
      <c r="K35" s="5" t="str">
        <f>IFERROR(IF(VLOOKUP(K$1&amp;$B35&amp;C35,Center!$S$1:$T$673,2,0)=0,"",VLOOKUP(K$1&amp;$B35&amp;C35,Center!$S$1:$T$673,2,0)),"")</f>
        <v/>
      </c>
      <c r="L35" s="5" t="str">
        <f>IFERROR(IF(VLOOKUP(L$1&amp;$B35&amp;D35,Center!$S$1:$T$673,2,0)=0,"",VLOOKUP(L$1&amp;$B35&amp;D35,Center!$S$1:$T$673,2,0)),"")</f>
        <v/>
      </c>
      <c r="M35" s="5" t="str">
        <f>IFERROR(IF(VLOOKUP(M$1&amp;$B35&amp;E35,Center!$S$1:$T$673,2,0)=0,"",VLOOKUP(M$1&amp;$B35&amp;E35,Center!$S$1:$T$673,2,0)),"")</f>
        <v>Group 3</v>
      </c>
      <c r="N35" s="5" t="str">
        <f>IFERROR(IF(VLOOKUP(N$1&amp;$B35&amp;F35,Center!$S$1:$T$673,2,0)=0,"",VLOOKUP(N$1&amp;$B35&amp;F35,Center!$S$1:$T$673,2,0)),"")</f>
        <v>Group 2</v>
      </c>
      <c r="O35" s="5" t="str">
        <f>IFERROR(IF(VLOOKUP(O$1&amp;$B35&amp;G35,Center!$S$1:$T$673,2,0)=0,"",VLOOKUP(O$1&amp;$B35&amp;G35,Center!$S$1:$T$673,2,0)),"")</f>
        <v/>
      </c>
      <c r="P35" s="5" t="str">
        <f>IFERROR(IF(VLOOKUP(P$1&amp;$B35&amp;H35,Center!$S$1:$T$673,2,0)=0,"",VLOOKUP(P$1&amp;$B35&amp;H35,Center!$S$1:$T$673,2,0)),"")</f>
        <v>Group 3</v>
      </c>
      <c r="Q35" s="5" t="str">
        <f>IFERROR(IF(VLOOKUP(Q$1&amp;$B35&amp;I35,Center!$S$1:$T$673,2,0)=0,"",VLOOKUP(Q$1&amp;$B35&amp;I35,Center!$S$1:$T$673,2,0)),"")</f>
        <v>Group 3</v>
      </c>
    </row>
    <row r="36" spans="1:19" x14ac:dyDescent="0.25">
      <c r="A36" s="1" t="s">
        <v>43</v>
      </c>
      <c r="B36" s="26" t="s">
        <v>20</v>
      </c>
      <c r="C36">
        <v>1</v>
      </c>
      <c r="D36">
        <v>2</v>
      </c>
      <c r="E36">
        <v>0</v>
      </c>
      <c r="F36">
        <v>3</v>
      </c>
      <c r="G36">
        <v>3</v>
      </c>
      <c r="H36">
        <v>0</v>
      </c>
      <c r="I36">
        <v>1</v>
      </c>
      <c r="K36" s="5" t="str">
        <f>IFERROR(IF(VLOOKUP(K$1&amp;$B36&amp;C36,Center!$S$1:$T$673,2,0)=0,"",VLOOKUP(K$1&amp;$B36&amp;C36,Center!$S$1:$T$673,2,0)),"")</f>
        <v/>
      </c>
      <c r="L36" s="5" t="str">
        <f>IFERROR(IF(VLOOKUP(L$1&amp;$B36&amp;D36,Center!$S$1:$T$673,2,0)=0,"",VLOOKUP(L$1&amp;$B36&amp;D36,Center!$S$1:$T$673,2,0)),"")</f>
        <v/>
      </c>
      <c r="M36" s="5" t="str">
        <f>IFERROR(IF(VLOOKUP(M$1&amp;$B36&amp;E36,Center!$S$1:$T$673,2,0)=0,"",VLOOKUP(M$1&amp;$B36&amp;E36,Center!$S$1:$T$673,2,0)),"")</f>
        <v>Group 4</v>
      </c>
      <c r="N36" s="5" t="str">
        <f>IFERROR(IF(VLOOKUP(N$1&amp;$B36&amp;F36,Center!$S$1:$T$673,2,0)=0,"",VLOOKUP(N$1&amp;$B36&amp;F36,Center!$S$1:$T$673,2,0)),"")</f>
        <v>Group 4</v>
      </c>
      <c r="O36" s="5" t="str">
        <f>IFERROR(IF(VLOOKUP(O$1&amp;$B36&amp;G36,Center!$S$1:$T$673,2,0)=0,"",VLOOKUP(O$1&amp;$B36&amp;G36,Center!$S$1:$T$673,2,0)),"")</f>
        <v/>
      </c>
      <c r="P36" s="5" t="str">
        <f>IFERROR(IF(VLOOKUP(P$1&amp;$B36&amp;H36,Center!$S$1:$T$673,2,0)=0,"",VLOOKUP(P$1&amp;$B36&amp;H36,Center!$S$1:$T$673,2,0)),"")</f>
        <v>Group 4</v>
      </c>
      <c r="Q36" s="5" t="str">
        <f>IFERROR(IF(VLOOKUP(Q$1&amp;$B36&amp;I36,Center!$S$1:$T$673,2,0)=0,"",VLOOKUP(Q$1&amp;$B36&amp;I36,Center!$S$1:$T$673,2,0)),"")</f>
        <v>Group 4</v>
      </c>
    </row>
    <row r="37" spans="1:19" x14ac:dyDescent="0.25">
      <c r="A37" s="1" t="s">
        <v>44</v>
      </c>
      <c r="B37" s="26" t="s">
        <v>20</v>
      </c>
      <c r="C37">
        <v>2</v>
      </c>
      <c r="E37">
        <v>1</v>
      </c>
      <c r="F37">
        <v>0</v>
      </c>
      <c r="G37">
        <v>0</v>
      </c>
      <c r="H37">
        <v>2</v>
      </c>
      <c r="I37">
        <v>0</v>
      </c>
      <c r="K37" s="5" t="str">
        <f>IFERROR(IF(VLOOKUP(K$1&amp;$B37&amp;C37,Center!$S$1:$T$673,2,0)=0,"",VLOOKUP(K$1&amp;$B37&amp;C37,Center!$S$1:$T$673,2,0)),"")</f>
        <v/>
      </c>
      <c r="L37" s="5" t="str">
        <f>IFERROR(IF(VLOOKUP(L$1&amp;$B37&amp;D37,Center!$S$1:$T$673,2,0)=0,"",VLOOKUP(L$1&amp;$B37&amp;D37,Center!$S$1:$T$673,2,0)),"")</f>
        <v/>
      </c>
      <c r="M37" s="5" t="str">
        <f>IFERROR(IF(VLOOKUP(M$1&amp;$B37&amp;E37,Center!$S$1:$T$673,2,0)=0,"",VLOOKUP(M$1&amp;$B37&amp;E37,Center!$S$1:$T$673,2,0)),"")</f>
        <v>Group 3</v>
      </c>
      <c r="N37" s="5" t="str">
        <f>IFERROR(IF(VLOOKUP(N$1&amp;$B37&amp;F37,Center!$S$1:$T$673,2,0)=0,"",VLOOKUP(N$1&amp;$B37&amp;F37,Center!$S$1:$T$673,2,0)),"")</f>
        <v>Group 3</v>
      </c>
      <c r="O37" s="5" t="str">
        <f>IFERROR(IF(VLOOKUP(O$1&amp;$B37&amp;G37,Center!$S$1:$T$673,2,0)=0,"",VLOOKUP(O$1&amp;$B37&amp;G37,Center!$S$1:$T$673,2,0)),"")</f>
        <v/>
      </c>
      <c r="P37" s="5" t="str">
        <f>IFERROR(IF(VLOOKUP(P$1&amp;$B37&amp;H37,Center!$S$1:$T$673,2,0)=0,"",VLOOKUP(P$1&amp;$B37&amp;H37,Center!$S$1:$T$673,2,0)),"")</f>
        <v>Group 3</v>
      </c>
      <c r="Q37" s="5" t="str">
        <f>IFERROR(IF(VLOOKUP(Q$1&amp;$B37&amp;I37,Center!$S$1:$T$673,2,0)=0,"",VLOOKUP(Q$1&amp;$B37&amp;I37,Center!$S$1:$T$673,2,0)),"")</f>
        <v>Group 3</v>
      </c>
    </row>
    <row r="38" spans="1:19" x14ac:dyDescent="0.25">
      <c r="A38" s="1" t="s">
        <v>45</v>
      </c>
      <c r="B38" s="26" t="s">
        <v>20</v>
      </c>
      <c r="C38">
        <v>2</v>
      </c>
      <c r="D38">
        <v>1</v>
      </c>
      <c r="E38">
        <v>0</v>
      </c>
      <c r="F38">
        <v>2</v>
      </c>
      <c r="G38">
        <v>0</v>
      </c>
      <c r="H38">
        <v>2</v>
      </c>
      <c r="I38">
        <v>0</v>
      </c>
      <c r="K38" s="5" t="str">
        <f>IFERROR(IF(VLOOKUP(K$1&amp;$B38&amp;C38,Center!$S$1:$T$673,2,0)=0,"",VLOOKUP(K$1&amp;$B38&amp;C38,Center!$S$1:$T$673,2,0)),"")</f>
        <v/>
      </c>
      <c r="L38" s="5" t="str">
        <f>IFERROR(IF(VLOOKUP(L$1&amp;$B38&amp;D38,Center!$S$1:$T$673,2,0)=0,"",VLOOKUP(L$1&amp;$B38&amp;D38,Center!$S$1:$T$673,2,0)),"")</f>
        <v/>
      </c>
      <c r="M38" s="5" t="str">
        <f>IFERROR(IF(VLOOKUP(M$1&amp;$B38&amp;E38,Center!$S$1:$T$673,2,0)=0,"",VLOOKUP(M$1&amp;$B38&amp;E38,Center!$S$1:$T$673,2,0)),"")</f>
        <v>Group 4</v>
      </c>
      <c r="N38" s="5" t="str">
        <f>IFERROR(IF(VLOOKUP(N$1&amp;$B38&amp;F38,Center!$S$1:$T$673,2,0)=0,"",VLOOKUP(N$1&amp;$B38&amp;F38,Center!$S$1:$T$673,2,0)),"")</f>
        <v>Group 2</v>
      </c>
      <c r="O38" s="5" t="str">
        <f>IFERROR(IF(VLOOKUP(O$1&amp;$B38&amp;G38,Center!$S$1:$T$673,2,0)=0,"",VLOOKUP(O$1&amp;$B38&amp;G38,Center!$S$1:$T$673,2,0)),"")</f>
        <v/>
      </c>
      <c r="P38" s="5" t="str">
        <f>IFERROR(IF(VLOOKUP(P$1&amp;$B38&amp;H38,Center!$S$1:$T$673,2,0)=0,"",VLOOKUP(P$1&amp;$B38&amp;H38,Center!$S$1:$T$673,2,0)),"")</f>
        <v>Group 3</v>
      </c>
      <c r="Q38" s="5" t="str">
        <f>IFERROR(IF(VLOOKUP(Q$1&amp;$B38&amp;I38,Center!$S$1:$T$673,2,0)=0,"",VLOOKUP(Q$1&amp;$B38&amp;I38,Center!$S$1:$T$673,2,0)),"")</f>
        <v>Group 3</v>
      </c>
    </row>
    <row r="39" spans="1:19" x14ac:dyDescent="0.25">
      <c r="A39" s="1" t="s">
        <v>46</v>
      </c>
      <c r="B39" s="26" t="s">
        <v>20</v>
      </c>
      <c r="C39">
        <v>2</v>
      </c>
      <c r="D39">
        <v>1</v>
      </c>
      <c r="E39">
        <v>1</v>
      </c>
      <c r="F39">
        <v>0</v>
      </c>
      <c r="G39">
        <v>0</v>
      </c>
      <c r="H39">
        <v>2</v>
      </c>
      <c r="I39">
        <v>0</v>
      </c>
      <c r="K39" s="5" t="str">
        <f>IFERROR(IF(VLOOKUP(K$1&amp;$B39&amp;C39,Center!$S$1:$T$673,2,0)=0,"",VLOOKUP(K$1&amp;$B39&amp;C39,Center!$S$1:$T$673,2,0)),"")</f>
        <v/>
      </c>
      <c r="L39" s="5" t="str">
        <f>IFERROR(IF(VLOOKUP(L$1&amp;$B39&amp;D39,Center!$S$1:$T$673,2,0)=0,"",VLOOKUP(L$1&amp;$B39&amp;D39,Center!$S$1:$T$673,2,0)),"")</f>
        <v/>
      </c>
      <c r="M39" s="5" t="str">
        <f>IFERROR(IF(VLOOKUP(M$1&amp;$B39&amp;E39,Center!$S$1:$T$673,2,0)=0,"",VLOOKUP(M$1&amp;$B39&amp;E39,Center!$S$1:$T$673,2,0)),"")</f>
        <v>Group 3</v>
      </c>
      <c r="N39" s="5" t="str">
        <f>IFERROR(IF(VLOOKUP(N$1&amp;$B39&amp;F39,Center!$S$1:$T$673,2,0)=0,"",VLOOKUP(N$1&amp;$B39&amp;F39,Center!$S$1:$T$673,2,0)),"")</f>
        <v>Group 3</v>
      </c>
      <c r="O39" s="5" t="str">
        <f>IFERROR(IF(VLOOKUP(O$1&amp;$B39&amp;G39,Center!$S$1:$T$673,2,0)=0,"",VLOOKUP(O$1&amp;$B39&amp;G39,Center!$S$1:$T$673,2,0)),"")</f>
        <v/>
      </c>
      <c r="P39" s="5" t="str">
        <f>IFERROR(IF(VLOOKUP(P$1&amp;$B39&amp;H39,Center!$S$1:$T$673,2,0)=0,"",VLOOKUP(P$1&amp;$B39&amp;H39,Center!$S$1:$T$673,2,0)),"")</f>
        <v>Group 3</v>
      </c>
      <c r="Q39" s="5" t="str">
        <f>IFERROR(IF(VLOOKUP(Q$1&amp;$B39&amp;I39,Center!$S$1:$T$673,2,0)=0,"",VLOOKUP(Q$1&amp;$B39&amp;I39,Center!$S$1:$T$673,2,0)),"")</f>
        <v>Group 3</v>
      </c>
    </row>
    <row r="40" spans="1:19" x14ac:dyDescent="0.25">
      <c r="A40" s="1" t="s">
        <v>47</v>
      </c>
      <c r="B40" s="26" t="s">
        <v>20</v>
      </c>
      <c r="C40">
        <v>1</v>
      </c>
      <c r="E40">
        <v>0</v>
      </c>
      <c r="F40">
        <v>0</v>
      </c>
      <c r="G40">
        <v>1</v>
      </c>
      <c r="H40">
        <v>2</v>
      </c>
      <c r="I40">
        <v>0</v>
      </c>
      <c r="K40" s="5" t="str">
        <f>IFERROR(IF(VLOOKUP(K$1&amp;$B40&amp;C40,Center!$S$1:$T$673,2,0)=0,"",VLOOKUP(K$1&amp;$B40&amp;C40,Center!$S$1:$T$673,2,0)),"")</f>
        <v/>
      </c>
      <c r="L40" s="5" t="str">
        <f>IFERROR(IF(VLOOKUP(L$1&amp;$B40&amp;D40,Center!$S$1:$T$673,2,0)=0,"",VLOOKUP(L$1&amp;$B40&amp;D40,Center!$S$1:$T$673,2,0)),"")</f>
        <v/>
      </c>
      <c r="M40" s="5" t="str">
        <f>IFERROR(IF(VLOOKUP(M$1&amp;$B40&amp;E40,Center!$S$1:$T$673,2,0)=0,"",VLOOKUP(M$1&amp;$B40&amp;E40,Center!$S$1:$T$673,2,0)),"")</f>
        <v>Group 4</v>
      </c>
      <c r="N40" s="5" t="str">
        <f>IFERROR(IF(VLOOKUP(N$1&amp;$B40&amp;F40,Center!$S$1:$T$673,2,0)=0,"",VLOOKUP(N$1&amp;$B40&amp;F40,Center!$S$1:$T$673,2,0)),"")</f>
        <v>Group 3</v>
      </c>
      <c r="O40" s="5" t="str">
        <f>IFERROR(IF(VLOOKUP(O$1&amp;$B40&amp;G40,Center!$S$1:$T$673,2,0)=0,"",VLOOKUP(O$1&amp;$B40&amp;G40,Center!$S$1:$T$673,2,0)),"")</f>
        <v/>
      </c>
      <c r="P40" s="5" t="str">
        <f>IFERROR(IF(VLOOKUP(P$1&amp;$B40&amp;H40,Center!$S$1:$T$673,2,0)=0,"",VLOOKUP(P$1&amp;$B40&amp;H40,Center!$S$1:$T$673,2,0)),"")</f>
        <v>Group 3</v>
      </c>
      <c r="Q40" s="5" t="str">
        <f>IFERROR(IF(VLOOKUP(Q$1&amp;$B40&amp;I40,Center!$S$1:$T$673,2,0)=0,"",VLOOKUP(Q$1&amp;$B40&amp;I40,Center!$S$1:$T$673,2,0)),"")</f>
        <v>Group 3</v>
      </c>
    </row>
    <row r="41" spans="1:19" x14ac:dyDescent="0.25">
      <c r="A41" s="1" t="s">
        <v>48</v>
      </c>
      <c r="B41" s="26" t="s">
        <v>20</v>
      </c>
      <c r="C41">
        <v>2</v>
      </c>
      <c r="E41">
        <v>0</v>
      </c>
      <c r="F41">
        <v>3</v>
      </c>
      <c r="G41">
        <v>3</v>
      </c>
      <c r="H41">
        <v>0</v>
      </c>
      <c r="I41">
        <v>1</v>
      </c>
      <c r="K41" s="5" t="str">
        <f>IFERROR(IF(VLOOKUP(K$1&amp;$B41&amp;C41,Center!$S$1:$T$673,2,0)=0,"",VLOOKUP(K$1&amp;$B41&amp;C41,Center!$S$1:$T$673,2,0)),"")</f>
        <v/>
      </c>
      <c r="L41" s="5" t="str">
        <f>IFERROR(IF(VLOOKUP(L$1&amp;$B41&amp;D41,Center!$S$1:$T$673,2,0)=0,"",VLOOKUP(L$1&amp;$B41&amp;D41,Center!$S$1:$T$673,2,0)),"")</f>
        <v/>
      </c>
      <c r="M41" s="5" t="str">
        <f>IFERROR(IF(VLOOKUP(M$1&amp;$B41&amp;E41,Center!$S$1:$T$673,2,0)=0,"",VLOOKUP(M$1&amp;$B41&amp;E41,Center!$S$1:$T$673,2,0)),"")</f>
        <v>Group 4</v>
      </c>
      <c r="N41" s="5" t="str">
        <f>IFERROR(IF(VLOOKUP(N$1&amp;$B41&amp;F41,Center!$S$1:$T$673,2,0)=0,"",VLOOKUP(N$1&amp;$B41&amp;F41,Center!$S$1:$T$673,2,0)),"")</f>
        <v>Group 4</v>
      </c>
      <c r="O41" s="5" t="str">
        <f>IFERROR(IF(VLOOKUP(O$1&amp;$B41&amp;G41,Center!$S$1:$T$673,2,0)=0,"",VLOOKUP(O$1&amp;$B41&amp;G41,Center!$S$1:$T$673,2,0)),"")</f>
        <v/>
      </c>
      <c r="P41" s="5" t="str">
        <f>IFERROR(IF(VLOOKUP(P$1&amp;$B41&amp;H41,Center!$S$1:$T$673,2,0)=0,"",VLOOKUP(P$1&amp;$B41&amp;H41,Center!$S$1:$T$673,2,0)),"")</f>
        <v>Group 4</v>
      </c>
      <c r="Q41" s="5" t="str">
        <f>IFERROR(IF(VLOOKUP(Q$1&amp;$B41&amp;I41,Center!$S$1:$T$673,2,0)=0,"",VLOOKUP(Q$1&amp;$B41&amp;I41,Center!$S$1:$T$673,2,0)),"")</f>
        <v>Group 4</v>
      </c>
    </row>
    <row r="42" spans="1:19" x14ac:dyDescent="0.25">
      <c r="A42" s="1" t="s">
        <v>49</v>
      </c>
      <c r="B42" s="26" t="s">
        <v>20</v>
      </c>
      <c r="C42">
        <v>1</v>
      </c>
      <c r="D42">
        <v>2</v>
      </c>
      <c r="E42">
        <v>0</v>
      </c>
      <c r="F42">
        <v>0</v>
      </c>
      <c r="G42">
        <v>3</v>
      </c>
      <c r="H42">
        <v>0</v>
      </c>
      <c r="I42">
        <v>1</v>
      </c>
      <c r="K42" s="5" t="str">
        <f>IFERROR(IF(VLOOKUP(K$1&amp;$B42&amp;C42,Center!$S$1:$T$673,2,0)=0,"",VLOOKUP(K$1&amp;$B42&amp;C42,Center!$S$1:$T$673,2,0)),"")</f>
        <v/>
      </c>
      <c r="L42" s="5" t="str">
        <f>IFERROR(IF(VLOOKUP(L$1&amp;$B42&amp;D42,Center!$S$1:$T$673,2,0)=0,"",VLOOKUP(L$1&amp;$B42&amp;D42,Center!$S$1:$T$673,2,0)),"")</f>
        <v/>
      </c>
      <c r="M42" s="5" t="str">
        <f>IFERROR(IF(VLOOKUP(M$1&amp;$B42&amp;E42,Center!$S$1:$T$673,2,0)=0,"",VLOOKUP(M$1&amp;$B42&amp;E42,Center!$S$1:$T$673,2,0)),"")</f>
        <v>Group 4</v>
      </c>
      <c r="N42" s="5" t="str">
        <f>IFERROR(IF(VLOOKUP(N$1&amp;$B42&amp;F42,Center!$S$1:$T$673,2,0)=0,"",VLOOKUP(N$1&amp;$B42&amp;F42,Center!$S$1:$T$673,2,0)),"")</f>
        <v>Group 3</v>
      </c>
      <c r="O42" s="5" t="str">
        <f>IFERROR(IF(VLOOKUP(O$1&amp;$B42&amp;G42,Center!$S$1:$T$673,2,0)=0,"",VLOOKUP(O$1&amp;$B42&amp;G42,Center!$S$1:$T$673,2,0)),"")</f>
        <v/>
      </c>
      <c r="P42" s="5" t="str">
        <f>IFERROR(IF(VLOOKUP(P$1&amp;$B42&amp;H42,Center!$S$1:$T$673,2,0)=0,"",VLOOKUP(P$1&amp;$B42&amp;H42,Center!$S$1:$T$673,2,0)),"")</f>
        <v>Group 4</v>
      </c>
      <c r="Q42" s="5" t="str">
        <f>IFERROR(IF(VLOOKUP(Q$1&amp;$B42&amp;I42,Center!$S$1:$T$673,2,0)=0,"",VLOOKUP(Q$1&amp;$B42&amp;I42,Center!$S$1:$T$673,2,0)),"")</f>
        <v>Group 4</v>
      </c>
    </row>
    <row r="43" spans="1:19" x14ac:dyDescent="0.25">
      <c r="A43" s="1" t="s">
        <v>50</v>
      </c>
      <c r="B43" s="26" t="s">
        <v>20</v>
      </c>
      <c r="C43">
        <v>2</v>
      </c>
      <c r="E43">
        <v>0</v>
      </c>
      <c r="F43">
        <v>0</v>
      </c>
      <c r="G43">
        <v>0</v>
      </c>
      <c r="H43">
        <v>2</v>
      </c>
      <c r="I43">
        <v>0</v>
      </c>
      <c r="K43" s="5" t="str">
        <f>IFERROR(IF(VLOOKUP(K$1&amp;$B43&amp;C43,Center!$S$1:$T$673,2,0)=0,"",VLOOKUP(K$1&amp;$B43&amp;C43,Center!$S$1:$T$673,2,0)),"")</f>
        <v/>
      </c>
      <c r="L43" s="5" t="str">
        <f>IFERROR(IF(VLOOKUP(L$1&amp;$B43&amp;D43,Center!$S$1:$T$673,2,0)=0,"",VLOOKUP(L$1&amp;$B43&amp;D43,Center!$S$1:$T$673,2,0)),"")</f>
        <v/>
      </c>
      <c r="M43" s="5" t="str">
        <f>IFERROR(IF(VLOOKUP(M$1&amp;$B43&amp;E43,Center!$S$1:$T$673,2,0)=0,"",VLOOKUP(M$1&amp;$B43&amp;E43,Center!$S$1:$T$673,2,0)),"")</f>
        <v>Group 4</v>
      </c>
      <c r="N43" s="5" t="str">
        <f>IFERROR(IF(VLOOKUP(N$1&amp;$B43&amp;F43,Center!$S$1:$T$673,2,0)=0,"",VLOOKUP(N$1&amp;$B43&amp;F43,Center!$S$1:$T$673,2,0)),"")</f>
        <v>Group 3</v>
      </c>
      <c r="O43" s="5" t="str">
        <f>IFERROR(IF(VLOOKUP(O$1&amp;$B43&amp;G43,Center!$S$1:$T$673,2,0)=0,"",VLOOKUP(O$1&amp;$B43&amp;G43,Center!$S$1:$T$673,2,0)),"")</f>
        <v/>
      </c>
      <c r="P43" s="5" t="str">
        <f>IFERROR(IF(VLOOKUP(P$1&amp;$B43&amp;H43,Center!$S$1:$T$673,2,0)=0,"",VLOOKUP(P$1&amp;$B43&amp;H43,Center!$S$1:$T$673,2,0)),"")</f>
        <v>Group 3</v>
      </c>
      <c r="Q43" s="5" t="str">
        <f>IFERROR(IF(VLOOKUP(Q$1&amp;$B43&amp;I43,Center!$S$1:$T$673,2,0)=0,"",VLOOKUP(Q$1&amp;$B43&amp;I43,Center!$S$1:$T$673,2,0)),"")</f>
        <v>Group 3</v>
      </c>
    </row>
    <row r="44" spans="1:19" x14ac:dyDescent="0.25">
      <c r="A44" s="1" t="s">
        <v>51</v>
      </c>
      <c r="B44" s="26" t="s">
        <v>20</v>
      </c>
      <c r="C44">
        <v>0</v>
      </c>
      <c r="E44">
        <v>3</v>
      </c>
      <c r="F44">
        <v>1</v>
      </c>
      <c r="G44">
        <v>2</v>
      </c>
      <c r="H44">
        <v>3</v>
      </c>
      <c r="I44">
        <v>2</v>
      </c>
      <c r="K44" s="5" t="str">
        <f>IFERROR(IF(VLOOKUP(K$1&amp;$B44&amp;C44,Center!$S$1:$T$673,2,0)=0,"",VLOOKUP(K$1&amp;$B44&amp;C44,Center!$S$1:$T$673,2,0)),"")</f>
        <v/>
      </c>
      <c r="L44" s="5" t="str">
        <f>IFERROR(IF(VLOOKUP(L$1&amp;$B44&amp;D44,Center!$S$1:$T$673,2,0)=0,"",VLOOKUP(L$1&amp;$B44&amp;D44,Center!$S$1:$T$673,2,0)),"")</f>
        <v/>
      </c>
      <c r="M44" s="5" t="str">
        <f>IFERROR(IF(VLOOKUP(M$1&amp;$B44&amp;E44,Center!$S$1:$T$673,2,0)=0,"",VLOOKUP(M$1&amp;$B44&amp;E44,Center!$S$1:$T$673,2,0)),"")</f>
        <v>Group 2</v>
      </c>
      <c r="N44" s="5" t="str">
        <f>IFERROR(IF(VLOOKUP(N$1&amp;$B44&amp;F44,Center!$S$1:$T$673,2,0)=0,"",VLOOKUP(N$1&amp;$B44&amp;F44,Center!$S$1:$T$673,2,0)),"")</f>
        <v>Group 1</v>
      </c>
      <c r="O44" s="5" t="str">
        <f>IFERROR(IF(VLOOKUP(O$1&amp;$B44&amp;G44,Center!$S$1:$T$673,2,0)=0,"",VLOOKUP(O$1&amp;$B44&amp;G44,Center!$S$1:$T$673,2,0)),"")</f>
        <v/>
      </c>
      <c r="P44" s="5" t="str">
        <f>IFERROR(IF(VLOOKUP(P$1&amp;$B44&amp;H44,Center!$S$1:$T$673,2,0)=0,"",VLOOKUP(P$1&amp;$B44&amp;H44,Center!$S$1:$T$673,2,0)),"")</f>
        <v>Group 2</v>
      </c>
      <c r="Q44" s="5" t="str">
        <f>IFERROR(IF(VLOOKUP(Q$1&amp;$B44&amp;I44,Center!$S$1:$T$673,2,0)=0,"",VLOOKUP(Q$1&amp;$B44&amp;I44,Center!$S$1:$T$673,2,0)),"")</f>
        <v>Group 2</v>
      </c>
    </row>
    <row r="45" spans="1:19" x14ac:dyDescent="0.25">
      <c r="A45" s="1" t="s">
        <v>52</v>
      </c>
      <c r="B45" s="26" t="s">
        <v>20</v>
      </c>
      <c r="C45">
        <v>0</v>
      </c>
      <c r="D45">
        <v>3</v>
      </c>
      <c r="E45">
        <v>3</v>
      </c>
      <c r="F45">
        <v>1</v>
      </c>
      <c r="G45">
        <v>2</v>
      </c>
      <c r="H45">
        <v>3</v>
      </c>
      <c r="I45">
        <v>2</v>
      </c>
      <c r="K45" s="5" t="str">
        <f>IFERROR(IF(VLOOKUP(K$1&amp;$B45&amp;C45,Center!$S$1:$T$673,2,0)=0,"",VLOOKUP(K$1&amp;$B45&amp;C45,Center!$S$1:$T$673,2,0)),"")</f>
        <v/>
      </c>
      <c r="L45" s="5" t="str">
        <f>IFERROR(IF(VLOOKUP(L$1&amp;$B45&amp;D45,Center!$S$1:$T$673,2,0)=0,"",VLOOKUP(L$1&amp;$B45&amp;D45,Center!$S$1:$T$673,2,0)),"")</f>
        <v/>
      </c>
      <c r="M45" s="5" t="str">
        <f>IFERROR(IF(VLOOKUP(M$1&amp;$B45&amp;E45,Center!$S$1:$T$673,2,0)=0,"",VLOOKUP(M$1&amp;$B45&amp;E45,Center!$S$1:$T$673,2,0)),"")</f>
        <v>Group 2</v>
      </c>
      <c r="N45" s="5" t="str">
        <f>IFERROR(IF(VLOOKUP(N$1&amp;$B45&amp;F45,Center!$S$1:$T$673,2,0)=0,"",VLOOKUP(N$1&amp;$B45&amp;F45,Center!$S$1:$T$673,2,0)),"")</f>
        <v>Group 1</v>
      </c>
      <c r="O45" s="5" t="str">
        <f>IFERROR(IF(VLOOKUP(O$1&amp;$B45&amp;G45,Center!$S$1:$T$673,2,0)=0,"",VLOOKUP(O$1&amp;$B45&amp;G45,Center!$S$1:$T$673,2,0)),"")</f>
        <v/>
      </c>
      <c r="P45" s="5" t="str">
        <f>IFERROR(IF(VLOOKUP(P$1&amp;$B45&amp;H45,Center!$S$1:$T$673,2,0)=0,"",VLOOKUP(P$1&amp;$B45&amp;H45,Center!$S$1:$T$673,2,0)),"")</f>
        <v>Group 2</v>
      </c>
      <c r="Q45" s="5" t="str">
        <f>IFERROR(IF(VLOOKUP(Q$1&amp;$B45&amp;I45,Center!$S$1:$T$673,2,0)=0,"",VLOOKUP(Q$1&amp;$B45&amp;I45,Center!$S$1:$T$673,2,0)),"")</f>
        <v>Group 2</v>
      </c>
    </row>
    <row r="46" spans="1:19" x14ac:dyDescent="0.25">
      <c r="A46" s="1" t="s">
        <v>53</v>
      </c>
      <c r="B46" s="26" t="s">
        <v>20</v>
      </c>
      <c r="C46">
        <v>3</v>
      </c>
      <c r="E46">
        <v>2</v>
      </c>
      <c r="F46">
        <v>1</v>
      </c>
      <c r="G46">
        <v>1</v>
      </c>
      <c r="H46">
        <v>3</v>
      </c>
      <c r="I46">
        <v>3</v>
      </c>
      <c r="K46" s="5" t="str">
        <f>IFERROR(IF(VLOOKUP(K$1&amp;$B46&amp;C46,Center!$S$1:$T$673,2,0)=0,"",VLOOKUP(K$1&amp;$B46&amp;C46,Center!$S$1:$T$673,2,0)),"")</f>
        <v/>
      </c>
      <c r="L46" s="5" t="str">
        <f>IFERROR(IF(VLOOKUP(L$1&amp;$B46&amp;D46,Center!$S$1:$T$673,2,0)=0,"",VLOOKUP(L$1&amp;$B46&amp;D46,Center!$S$1:$T$673,2,0)),"")</f>
        <v/>
      </c>
      <c r="M46" s="5" t="str">
        <f>IFERROR(IF(VLOOKUP(M$1&amp;$B46&amp;E46,Center!$S$1:$T$673,2,0)=0,"",VLOOKUP(M$1&amp;$B46&amp;E46,Center!$S$1:$T$673,2,0)),"")</f>
        <v>Group 1</v>
      </c>
      <c r="N46" s="5" t="str">
        <f>IFERROR(IF(VLOOKUP(N$1&amp;$B46&amp;F46,Center!$S$1:$T$673,2,0)=0,"",VLOOKUP(N$1&amp;$B46&amp;F46,Center!$S$1:$T$673,2,0)),"")</f>
        <v>Group 1</v>
      </c>
      <c r="O46" s="5" t="str">
        <f>IFERROR(IF(VLOOKUP(O$1&amp;$B46&amp;G46,Center!$S$1:$T$673,2,0)=0,"",VLOOKUP(O$1&amp;$B46&amp;G46,Center!$S$1:$T$673,2,0)),"")</f>
        <v/>
      </c>
      <c r="P46" s="5" t="str">
        <f>IFERROR(IF(VLOOKUP(P$1&amp;$B46&amp;H46,Center!$S$1:$T$673,2,0)=0,"",VLOOKUP(P$1&amp;$B46&amp;H46,Center!$S$1:$T$673,2,0)),"")</f>
        <v>Group 2</v>
      </c>
      <c r="Q46" s="5" t="str">
        <f>IFERROR(IF(VLOOKUP(Q$1&amp;$B46&amp;I46,Center!$S$1:$T$673,2,0)=0,"",VLOOKUP(Q$1&amp;$B46&amp;I46,Center!$S$1:$T$673,2,0)),"")</f>
        <v>Group 1</v>
      </c>
    </row>
    <row r="47" spans="1:19" x14ac:dyDescent="0.25">
      <c r="A47" s="1" t="s">
        <v>54</v>
      </c>
      <c r="B47" s="26" t="s">
        <v>20</v>
      </c>
      <c r="C47">
        <v>2</v>
      </c>
      <c r="E47">
        <v>3</v>
      </c>
      <c r="F47">
        <v>1</v>
      </c>
      <c r="G47">
        <v>2</v>
      </c>
      <c r="H47">
        <v>3</v>
      </c>
      <c r="I47">
        <v>2</v>
      </c>
      <c r="K47" s="5" t="str">
        <f>IFERROR(IF(VLOOKUP(K$1&amp;$B47&amp;C47,Center!$S$1:$T$673,2,0)=0,"",VLOOKUP(K$1&amp;$B47&amp;C47,Center!$S$1:$T$673,2,0)),"")</f>
        <v/>
      </c>
      <c r="L47" s="5" t="str">
        <f>IFERROR(IF(VLOOKUP(L$1&amp;$B47&amp;D47,Center!$S$1:$T$673,2,0)=0,"",VLOOKUP(L$1&amp;$B47&amp;D47,Center!$S$1:$T$673,2,0)),"")</f>
        <v/>
      </c>
      <c r="M47" s="5" t="str">
        <f>IFERROR(IF(VLOOKUP(M$1&amp;$B47&amp;E47,Center!$S$1:$T$673,2,0)=0,"",VLOOKUP(M$1&amp;$B47&amp;E47,Center!$S$1:$T$673,2,0)),"")</f>
        <v>Group 2</v>
      </c>
      <c r="N47" s="5" t="str">
        <f>IFERROR(IF(VLOOKUP(N$1&amp;$B47&amp;F47,Center!$S$1:$T$673,2,0)=0,"",VLOOKUP(N$1&amp;$B47&amp;F47,Center!$S$1:$T$673,2,0)),"")</f>
        <v>Group 1</v>
      </c>
      <c r="O47" s="5" t="str">
        <f>IFERROR(IF(VLOOKUP(O$1&amp;$B47&amp;G47,Center!$S$1:$T$673,2,0)=0,"",VLOOKUP(O$1&amp;$B47&amp;G47,Center!$S$1:$T$673,2,0)),"")</f>
        <v/>
      </c>
      <c r="P47" s="5" t="str">
        <f>IFERROR(IF(VLOOKUP(P$1&amp;$B47&amp;H47,Center!$S$1:$T$673,2,0)=0,"",VLOOKUP(P$1&amp;$B47&amp;H47,Center!$S$1:$T$673,2,0)),"")</f>
        <v>Group 2</v>
      </c>
      <c r="Q47" s="5" t="str">
        <f>IFERROR(IF(VLOOKUP(Q$1&amp;$B47&amp;I47,Center!$S$1:$T$673,2,0)=0,"",VLOOKUP(Q$1&amp;$B47&amp;I47,Center!$S$1:$T$673,2,0)),"")</f>
        <v>Group 2</v>
      </c>
    </row>
    <row r="48" spans="1:19" x14ac:dyDescent="0.25">
      <c r="A48" s="1" t="s">
        <v>55</v>
      </c>
      <c r="B48" s="26" t="s">
        <v>20</v>
      </c>
      <c r="C48">
        <v>2</v>
      </c>
      <c r="D48">
        <v>1</v>
      </c>
      <c r="E48">
        <v>1</v>
      </c>
      <c r="F48">
        <v>0</v>
      </c>
      <c r="G48">
        <v>0</v>
      </c>
      <c r="H48">
        <v>2</v>
      </c>
      <c r="I48">
        <v>0</v>
      </c>
      <c r="K48" s="5" t="str">
        <f>IFERROR(IF(VLOOKUP(K$1&amp;$B48&amp;C48,Center!$S$1:$T$673,2,0)=0,"",VLOOKUP(K$1&amp;$B48&amp;C48,Center!$S$1:$T$673,2,0)),"")</f>
        <v/>
      </c>
      <c r="L48" s="5" t="str">
        <f>IFERROR(IF(VLOOKUP(L$1&amp;$B48&amp;D48,Center!$S$1:$T$673,2,0)=0,"",VLOOKUP(L$1&amp;$B48&amp;D48,Center!$S$1:$T$673,2,0)),"")</f>
        <v/>
      </c>
      <c r="M48" s="5" t="str">
        <f>IFERROR(IF(VLOOKUP(M$1&amp;$B48&amp;E48,Center!$S$1:$T$673,2,0)=0,"",VLOOKUP(M$1&amp;$B48&amp;E48,Center!$S$1:$T$673,2,0)),"")</f>
        <v>Group 3</v>
      </c>
      <c r="N48" s="5" t="str">
        <f>IFERROR(IF(VLOOKUP(N$1&amp;$B48&amp;F48,Center!$S$1:$T$673,2,0)=0,"",VLOOKUP(N$1&amp;$B48&amp;F48,Center!$S$1:$T$673,2,0)),"")</f>
        <v>Group 3</v>
      </c>
      <c r="O48" s="5" t="str">
        <f>IFERROR(IF(VLOOKUP(O$1&amp;$B48&amp;G48,Center!$S$1:$T$673,2,0)=0,"",VLOOKUP(O$1&amp;$B48&amp;G48,Center!$S$1:$T$673,2,0)),"")</f>
        <v/>
      </c>
      <c r="P48" s="5" t="str">
        <f>IFERROR(IF(VLOOKUP(P$1&amp;$B48&amp;H48,Center!$S$1:$T$673,2,0)=0,"",VLOOKUP(P$1&amp;$B48&amp;H48,Center!$S$1:$T$673,2,0)),"")</f>
        <v>Group 3</v>
      </c>
      <c r="Q48" s="5" t="str">
        <f>IFERROR(IF(VLOOKUP(Q$1&amp;$B48&amp;I48,Center!$S$1:$T$673,2,0)=0,"",VLOOKUP(Q$1&amp;$B48&amp;I48,Center!$S$1:$T$673,2,0)),"")</f>
        <v>Group 3</v>
      </c>
    </row>
    <row r="49" spans="1:19" x14ac:dyDescent="0.25">
      <c r="A49" s="1" t="s">
        <v>56</v>
      </c>
      <c r="B49" s="26" t="s">
        <v>20</v>
      </c>
      <c r="C49">
        <v>2</v>
      </c>
      <c r="E49">
        <v>2</v>
      </c>
      <c r="F49">
        <v>0</v>
      </c>
      <c r="G49">
        <v>1</v>
      </c>
      <c r="H49">
        <v>1</v>
      </c>
      <c r="I49">
        <v>3</v>
      </c>
      <c r="K49" s="5" t="str">
        <f>IFERROR(IF(VLOOKUP(K$1&amp;$B49&amp;C49,Center!$S$1:$T$673,2,0)=0,"",VLOOKUP(K$1&amp;$B49&amp;C49,Center!$S$1:$T$673,2,0)),"")</f>
        <v/>
      </c>
      <c r="L49" s="5" t="str">
        <f>IFERROR(IF(VLOOKUP(L$1&amp;$B49&amp;D49,Center!$S$1:$T$673,2,0)=0,"",VLOOKUP(L$1&amp;$B49&amp;D49,Center!$S$1:$T$673,2,0)),"")</f>
        <v/>
      </c>
      <c r="M49" s="5" t="str">
        <f>IFERROR(IF(VLOOKUP(M$1&amp;$B49&amp;E49,Center!$S$1:$T$673,2,0)=0,"",VLOOKUP(M$1&amp;$B49&amp;E49,Center!$S$1:$T$673,2,0)),"")</f>
        <v>Group 1</v>
      </c>
      <c r="N49" s="5" t="str">
        <f>IFERROR(IF(VLOOKUP(N$1&amp;$B49&amp;F49,Center!$S$1:$T$673,2,0)=0,"",VLOOKUP(N$1&amp;$B49&amp;F49,Center!$S$1:$T$673,2,0)),"")</f>
        <v>Group 3</v>
      </c>
      <c r="O49" s="5" t="str">
        <f>IFERROR(IF(VLOOKUP(O$1&amp;$B49&amp;G49,Center!$S$1:$T$673,2,0)=0,"",VLOOKUP(O$1&amp;$B49&amp;G49,Center!$S$1:$T$673,2,0)),"")</f>
        <v/>
      </c>
      <c r="P49" s="5" t="str">
        <f>IFERROR(IF(VLOOKUP(P$1&amp;$B49&amp;H49,Center!$S$1:$T$673,2,0)=0,"",VLOOKUP(P$1&amp;$B49&amp;H49,Center!$S$1:$T$673,2,0)),"")</f>
        <v>Group 1</v>
      </c>
      <c r="Q49" s="5" t="str">
        <f>IFERROR(IF(VLOOKUP(Q$1&amp;$B49&amp;I49,Center!$S$1:$T$673,2,0)=0,"",VLOOKUP(Q$1&amp;$B49&amp;I49,Center!$S$1:$T$673,2,0)),"")</f>
        <v>Group 1</v>
      </c>
    </row>
    <row r="50" spans="1:19" ht="15" customHeight="1" x14ac:dyDescent="0.25">
      <c r="A50" s="1" t="s">
        <v>57</v>
      </c>
      <c r="B50" s="26" t="s">
        <v>20</v>
      </c>
      <c r="C50">
        <v>1</v>
      </c>
      <c r="D50">
        <v>2</v>
      </c>
      <c r="E50">
        <v>0</v>
      </c>
      <c r="F50">
        <v>3</v>
      </c>
      <c r="G50">
        <v>3</v>
      </c>
      <c r="H50">
        <v>0</v>
      </c>
      <c r="I50">
        <v>1</v>
      </c>
      <c r="K50" s="5" t="str">
        <f>IFERROR(IF(VLOOKUP(K$1&amp;$B50&amp;C50,Center!$S$1:$T$673,2,0)=0,"",VLOOKUP(K$1&amp;$B50&amp;C50,Center!$S$1:$T$673,2,0)),"")</f>
        <v/>
      </c>
      <c r="L50" s="5" t="str">
        <f>IFERROR(IF(VLOOKUP(L$1&amp;$B50&amp;D50,Center!$S$1:$T$673,2,0)=0,"",VLOOKUP(L$1&amp;$B50&amp;D50,Center!$S$1:$T$673,2,0)),"")</f>
        <v/>
      </c>
      <c r="M50" s="5" t="str">
        <f>IFERROR(IF(VLOOKUP(M$1&amp;$B50&amp;E50,Center!$S$1:$T$673,2,0)=0,"",VLOOKUP(M$1&amp;$B50&amp;E50,Center!$S$1:$T$673,2,0)),"")</f>
        <v>Group 4</v>
      </c>
      <c r="N50" s="5" t="str">
        <f>IFERROR(IF(VLOOKUP(N$1&amp;$B50&amp;F50,Center!$S$1:$T$673,2,0)=0,"",VLOOKUP(N$1&amp;$B50&amp;F50,Center!$S$1:$T$673,2,0)),"")</f>
        <v>Group 4</v>
      </c>
      <c r="O50" s="5" t="str">
        <f>IFERROR(IF(VLOOKUP(O$1&amp;$B50&amp;G50,Center!$S$1:$T$673,2,0)=0,"",VLOOKUP(O$1&amp;$B50&amp;G50,Center!$S$1:$T$673,2,0)),"")</f>
        <v/>
      </c>
      <c r="P50" s="5" t="str">
        <f>IFERROR(IF(VLOOKUP(P$1&amp;$B50&amp;H50,Center!$S$1:$T$673,2,0)=0,"",VLOOKUP(P$1&amp;$B50&amp;H50,Center!$S$1:$T$673,2,0)),"")</f>
        <v>Group 4</v>
      </c>
      <c r="Q50" s="5" t="str">
        <f>IFERROR(IF(VLOOKUP(Q$1&amp;$B50&amp;I50,Center!$S$1:$T$673,2,0)=0,"",VLOOKUP(Q$1&amp;$B50&amp;I50,Center!$S$1:$T$673,2,0)),"")</f>
        <v>Group 4</v>
      </c>
      <c r="S50" s="32" t="s">
        <v>1084</v>
      </c>
    </row>
    <row r="51" spans="1:19" ht="15" customHeight="1" x14ac:dyDescent="0.25">
      <c r="A51" s="1" t="s">
        <v>58</v>
      </c>
      <c r="B51" s="26" t="s">
        <v>20</v>
      </c>
      <c r="C51">
        <v>1</v>
      </c>
      <c r="D51">
        <v>2</v>
      </c>
      <c r="E51">
        <v>0</v>
      </c>
      <c r="F51">
        <v>3</v>
      </c>
      <c r="G51">
        <v>0</v>
      </c>
      <c r="H51">
        <v>0</v>
      </c>
      <c r="I51">
        <v>0</v>
      </c>
      <c r="K51" s="5" t="str">
        <f>IFERROR(IF(VLOOKUP(K$1&amp;$B51&amp;C51,Center!$S$1:$T$673,2,0)=0,"",VLOOKUP(K$1&amp;$B51&amp;C51,Center!$S$1:$T$673,2,0)),"")</f>
        <v/>
      </c>
      <c r="L51" s="5" t="str">
        <f>IFERROR(IF(VLOOKUP(L$1&amp;$B51&amp;D51,Center!$S$1:$T$673,2,0)=0,"",VLOOKUP(L$1&amp;$B51&amp;D51,Center!$S$1:$T$673,2,0)),"")</f>
        <v/>
      </c>
      <c r="M51" s="5" t="str">
        <f>IFERROR(IF(VLOOKUP(M$1&amp;$B51&amp;E51,Center!$S$1:$T$673,2,0)=0,"",VLOOKUP(M$1&amp;$B51&amp;E51,Center!$S$1:$T$673,2,0)),"")</f>
        <v>Group 4</v>
      </c>
      <c r="N51" s="5" t="str">
        <f>IFERROR(IF(VLOOKUP(N$1&amp;$B51&amp;F51,Center!$S$1:$T$673,2,0)=0,"",VLOOKUP(N$1&amp;$B51&amp;F51,Center!$S$1:$T$673,2,0)),"")</f>
        <v>Group 4</v>
      </c>
      <c r="O51" s="5" t="str">
        <f>IFERROR(IF(VLOOKUP(O$1&amp;$B51&amp;G51,Center!$S$1:$T$673,2,0)=0,"",VLOOKUP(O$1&amp;$B51&amp;G51,Center!$S$1:$T$673,2,0)),"")</f>
        <v/>
      </c>
      <c r="P51" s="5" t="str">
        <f>IFERROR(IF(VLOOKUP(P$1&amp;$B51&amp;H51,Center!$S$1:$T$673,2,0)=0,"",VLOOKUP(P$1&amp;$B51&amp;H51,Center!$S$1:$T$673,2,0)),"")</f>
        <v>Group 4</v>
      </c>
      <c r="Q51" s="5" t="str">
        <f>IFERROR(IF(VLOOKUP(Q$1&amp;$B51&amp;I51,Center!$S$1:$T$673,2,0)=0,"",VLOOKUP(Q$1&amp;$B51&amp;I51,Center!$S$1:$T$673,2,0)),"")</f>
        <v>Group 3</v>
      </c>
      <c r="S51" s="32"/>
    </row>
    <row r="52" spans="1:19" x14ac:dyDescent="0.25">
      <c r="A52" s="1" t="s">
        <v>59</v>
      </c>
      <c r="B52" s="26" t="s">
        <v>20</v>
      </c>
      <c r="C52">
        <v>2</v>
      </c>
      <c r="D52">
        <v>1</v>
      </c>
      <c r="E52">
        <v>1</v>
      </c>
      <c r="F52">
        <v>2</v>
      </c>
      <c r="G52">
        <v>0</v>
      </c>
      <c r="H52">
        <v>2</v>
      </c>
      <c r="I52">
        <v>0</v>
      </c>
      <c r="K52" s="5" t="str">
        <f>IFERROR(IF(VLOOKUP(K$1&amp;$B52&amp;C52,Center!$S$1:$T$673,2,0)=0,"",VLOOKUP(K$1&amp;$B52&amp;C52,Center!$S$1:$T$673,2,0)),"")</f>
        <v/>
      </c>
      <c r="L52" s="5" t="str">
        <f>IFERROR(IF(VLOOKUP(L$1&amp;$B52&amp;D52,Center!$S$1:$T$673,2,0)=0,"",VLOOKUP(L$1&amp;$B52&amp;D52,Center!$S$1:$T$673,2,0)),"")</f>
        <v/>
      </c>
      <c r="M52" s="5" t="str">
        <f>IFERROR(IF(VLOOKUP(M$1&amp;$B52&amp;E52,Center!$S$1:$T$673,2,0)=0,"",VLOOKUP(M$1&amp;$B52&amp;E52,Center!$S$1:$T$673,2,0)),"")</f>
        <v>Group 3</v>
      </c>
      <c r="N52" s="5" t="str">
        <f>IFERROR(IF(VLOOKUP(N$1&amp;$B52&amp;F52,Center!$S$1:$T$673,2,0)=0,"",VLOOKUP(N$1&amp;$B52&amp;F52,Center!$S$1:$T$673,2,0)),"")</f>
        <v>Group 2</v>
      </c>
      <c r="O52" s="5" t="str">
        <f>IFERROR(IF(VLOOKUP(O$1&amp;$B52&amp;G52,Center!$S$1:$T$673,2,0)=0,"",VLOOKUP(O$1&amp;$B52&amp;G52,Center!$S$1:$T$673,2,0)),"")</f>
        <v/>
      </c>
      <c r="P52" s="5" t="str">
        <f>IFERROR(IF(VLOOKUP(P$1&amp;$B52&amp;H52,Center!$S$1:$T$673,2,0)=0,"",VLOOKUP(P$1&amp;$B52&amp;H52,Center!$S$1:$T$673,2,0)),"")</f>
        <v>Group 3</v>
      </c>
      <c r="Q52" s="5" t="str">
        <f>IFERROR(IF(VLOOKUP(Q$1&amp;$B52&amp;I52,Center!$S$1:$T$673,2,0)=0,"",VLOOKUP(Q$1&amp;$B52&amp;I52,Center!$S$1:$T$673,2,0)),"")</f>
        <v>Group 3</v>
      </c>
      <c r="S52" s="32"/>
    </row>
    <row r="53" spans="1:19" x14ac:dyDescent="0.25">
      <c r="A53" s="1" t="s">
        <v>60</v>
      </c>
      <c r="B53" s="26" t="s">
        <v>20</v>
      </c>
      <c r="C53">
        <v>2</v>
      </c>
      <c r="D53">
        <v>1</v>
      </c>
      <c r="E53">
        <v>1</v>
      </c>
      <c r="F53">
        <v>0</v>
      </c>
      <c r="G53">
        <v>0</v>
      </c>
      <c r="H53">
        <v>2</v>
      </c>
      <c r="I53">
        <v>0</v>
      </c>
      <c r="K53" s="5" t="str">
        <f>IFERROR(IF(VLOOKUP(K$1&amp;$B53&amp;C53,Center!$S$1:$T$673,2,0)=0,"",VLOOKUP(K$1&amp;$B53&amp;C53,Center!$S$1:$T$673,2,0)),"")</f>
        <v/>
      </c>
      <c r="L53" s="5" t="str">
        <f>IFERROR(IF(VLOOKUP(L$1&amp;$B53&amp;D53,Center!$S$1:$T$673,2,0)=0,"",VLOOKUP(L$1&amp;$B53&amp;D53,Center!$S$1:$T$673,2,0)),"")</f>
        <v/>
      </c>
      <c r="M53" s="5" t="str">
        <f>IFERROR(IF(VLOOKUP(M$1&amp;$B53&amp;E53,Center!$S$1:$T$673,2,0)=0,"",VLOOKUP(M$1&amp;$B53&amp;E53,Center!$S$1:$T$673,2,0)),"")</f>
        <v>Group 3</v>
      </c>
      <c r="N53" s="5" t="str">
        <f>IFERROR(IF(VLOOKUP(N$1&amp;$B53&amp;F53,Center!$S$1:$T$673,2,0)=0,"",VLOOKUP(N$1&amp;$B53&amp;F53,Center!$S$1:$T$673,2,0)),"")</f>
        <v>Group 3</v>
      </c>
      <c r="O53" s="5" t="str">
        <f>IFERROR(IF(VLOOKUP(O$1&amp;$B53&amp;G53,Center!$S$1:$T$673,2,0)=0,"",VLOOKUP(O$1&amp;$B53&amp;G53,Center!$S$1:$T$673,2,0)),"")</f>
        <v/>
      </c>
      <c r="P53" s="5" t="str">
        <f>IFERROR(IF(VLOOKUP(P$1&amp;$B53&amp;H53,Center!$S$1:$T$673,2,0)=0,"",VLOOKUP(P$1&amp;$B53&amp;H53,Center!$S$1:$T$673,2,0)),"")</f>
        <v>Group 3</v>
      </c>
      <c r="Q53" s="5" t="str">
        <f>IFERROR(IF(VLOOKUP(Q$1&amp;$B53&amp;I53,Center!$S$1:$T$673,2,0)=0,"",VLOOKUP(Q$1&amp;$B53&amp;I53,Center!$S$1:$T$673,2,0)),"")</f>
        <v>Group 3</v>
      </c>
      <c r="S53" s="27"/>
    </row>
    <row r="54" spans="1:19" x14ac:dyDescent="0.25">
      <c r="A54" s="1" t="s">
        <v>61</v>
      </c>
      <c r="B54" s="26" t="s">
        <v>20</v>
      </c>
      <c r="C54">
        <v>3</v>
      </c>
      <c r="E54">
        <v>2</v>
      </c>
      <c r="F54">
        <v>2</v>
      </c>
      <c r="G54">
        <v>1</v>
      </c>
      <c r="H54">
        <v>1</v>
      </c>
      <c r="I54">
        <v>3</v>
      </c>
      <c r="K54" s="5" t="str">
        <f>IFERROR(IF(VLOOKUP(K$1&amp;$B54&amp;C54,Center!$S$1:$T$673,2,0)=0,"",VLOOKUP(K$1&amp;$B54&amp;C54,Center!$S$1:$T$673,2,0)),"")</f>
        <v/>
      </c>
      <c r="L54" s="5" t="str">
        <f>IFERROR(IF(VLOOKUP(L$1&amp;$B54&amp;D54,Center!$S$1:$T$673,2,0)=0,"",VLOOKUP(L$1&amp;$B54&amp;D54,Center!$S$1:$T$673,2,0)),"")</f>
        <v/>
      </c>
      <c r="M54" s="5" t="str">
        <f>IFERROR(IF(VLOOKUP(M$1&amp;$B54&amp;E54,Center!$S$1:$T$673,2,0)=0,"",VLOOKUP(M$1&amp;$B54&amp;E54,Center!$S$1:$T$673,2,0)),"")</f>
        <v>Group 1</v>
      </c>
      <c r="N54" s="5" t="str">
        <f>IFERROR(IF(VLOOKUP(N$1&amp;$B54&amp;F54,Center!$S$1:$T$673,2,0)=0,"",VLOOKUP(N$1&amp;$B54&amp;F54,Center!$S$1:$T$673,2,0)),"")</f>
        <v>Group 2</v>
      </c>
      <c r="O54" s="5" t="str">
        <f>IFERROR(IF(VLOOKUP(O$1&amp;$B54&amp;G54,Center!$S$1:$T$673,2,0)=0,"",VLOOKUP(O$1&amp;$B54&amp;G54,Center!$S$1:$T$673,2,0)),"")</f>
        <v/>
      </c>
      <c r="P54" s="5" t="str">
        <f>IFERROR(IF(VLOOKUP(P$1&amp;$B54&amp;H54,Center!$S$1:$T$673,2,0)=0,"",VLOOKUP(P$1&amp;$B54&amp;H54,Center!$S$1:$T$673,2,0)),"")</f>
        <v>Group 1</v>
      </c>
      <c r="Q54" s="5" t="str">
        <f>IFERROR(IF(VLOOKUP(Q$1&amp;$B54&amp;I54,Center!$S$1:$T$673,2,0)=0,"",VLOOKUP(Q$1&amp;$B54&amp;I54,Center!$S$1:$T$673,2,0)),"")</f>
        <v>Group 1</v>
      </c>
    </row>
    <row r="55" spans="1:19" x14ac:dyDescent="0.25">
      <c r="A55" s="1" t="s">
        <v>62</v>
      </c>
      <c r="B55" s="26" t="s">
        <v>20</v>
      </c>
      <c r="C55">
        <v>1</v>
      </c>
      <c r="E55">
        <v>0</v>
      </c>
      <c r="F55">
        <v>3</v>
      </c>
      <c r="G55">
        <v>3</v>
      </c>
      <c r="H55">
        <v>0</v>
      </c>
      <c r="I55">
        <v>0</v>
      </c>
      <c r="K55" s="5" t="str">
        <f>IFERROR(IF(VLOOKUP(K$1&amp;$B55&amp;C55,Center!$S$1:$T$673,2,0)=0,"",VLOOKUP(K$1&amp;$B55&amp;C55,Center!$S$1:$T$673,2,0)),"")</f>
        <v/>
      </c>
      <c r="L55" s="5" t="str">
        <f>IFERROR(IF(VLOOKUP(L$1&amp;$B55&amp;D55,Center!$S$1:$T$673,2,0)=0,"",VLOOKUP(L$1&amp;$B55&amp;D55,Center!$S$1:$T$673,2,0)),"")</f>
        <v/>
      </c>
      <c r="M55" s="5" t="str">
        <f>IFERROR(IF(VLOOKUP(M$1&amp;$B55&amp;E55,Center!$S$1:$T$673,2,0)=0,"",VLOOKUP(M$1&amp;$B55&amp;E55,Center!$S$1:$T$673,2,0)),"")</f>
        <v>Group 4</v>
      </c>
      <c r="N55" s="5" t="str">
        <f>IFERROR(IF(VLOOKUP(N$1&amp;$B55&amp;F55,Center!$S$1:$T$673,2,0)=0,"",VLOOKUP(N$1&amp;$B55&amp;F55,Center!$S$1:$T$673,2,0)),"")</f>
        <v>Group 4</v>
      </c>
      <c r="O55" s="5" t="str">
        <f>IFERROR(IF(VLOOKUP(O$1&amp;$B55&amp;G55,Center!$S$1:$T$673,2,0)=0,"",VLOOKUP(O$1&amp;$B55&amp;G55,Center!$S$1:$T$673,2,0)),"")</f>
        <v/>
      </c>
      <c r="P55" s="5" t="str">
        <f>IFERROR(IF(VLOOKUP(P$1&amp;$B55&amp;H55,Center!$S$1:$T$673,2,0)=0,"",VLOOKUP(P$1&amp;$B55&amp;H55,Center!$S$1:$T$673,2,0)),"")</f>
        <v>Group 4</v>
      </c>
      <c r="Q55" s="5" t="str">
        <f>IFERROR(IF(VLOOKUP(Q$1&amp;$B55&amp;I55,Center!$S$1:$T$673,2,0)=0,"",VLOOKUP(Q$1&amp;$B55&amp;I55,Center!$S$1:$T$673,2,0)),"")</f>
        <v>Group 3</v>
      </c>
    </row>
    <row r="56" spans="1:19" x14ac:dyDescent="0.25">
      <c r="A56" s="1" t="s">
        <v>63</v>
      </c>
      <c r="B56" s="26" t="s">
        <v>20</v>
      </c>
      <c r="C56">
        <v>1</v>
      </c>
      <c r="D56">
        <v>2</v>
      </c>
      <c r="E56">
        <v>1</v>
      </c>
      <c r="F56">
        <v>3</v>
      </c>
      <c r="G56">
        <v>0</v>
      </c>
      <c r="H56">
        <v>2</v>
      </c>
      <c r="I56">
        <v>0</v>
      </c>
      <c r="K56" s="5" t="str">
        <f>IFERROR(IF(VLOOKUP(K$1&amp;$B56&amp;C56,Center!$S$1:$T$673,2,0)=0,"",VLOOKUP(K$1&amp;$B56&amp;C56,Center!$S$1:$T$673,2,0)),"")</f>
        <v/>
      </c>
      <c r="L56" s="5" t="str">
        <f>IFERROR(IF(VLOOKUP(L$1&amp;$B56&amp;D56,Center!$S$1:$T$673,2,0)=0,"",VLOOKUP(L$1&amp;$B56&amp;D56,Center!$S$1:$T$673,2,0)),"")</f>
        <v/>
      </c>
      <c r="M56" s="5" t="str">
        <f>IFERROR(IF(VLOOKUP(M$1&amp;$B56&amp;E56,Center!$S$1:$T$673,2,0)=0,"",VLOOKUP(M$1&amp;$B56&amp;E56,Center!$S$1:$T$673,2,0)),"")</f>
        <v>Group 3</v>
      </c>
      <c r="N56" s="5" t="str">
        <f>IFERROR(IF(VLOOKUP(N$1&amp;$B56&amp;F56,Center!$S$1:$T$673,2,0)=0,"",VLOOKUP(N$1&amp;$B56&amp;F56,Center!$S$1:$T$673,2,0)),"")</f>
        <v>Group 4</v>
      </c>
      <c r="O56" s="5" t="str">
        <f>IFERROR(IF(VLOOKUP(O$1&amp;$B56&amp;G56,Center!$S$1:$T$673,2,0)=0,"",VLOOKUP(O$1&amp;$B56&amp;G56,Center!$S$1:$T$673,2,0)),"")</f>
        <v/>
      </c>
      <c r="P56" s="5" t="str">
        <f>IFERROR(IF(VLOOKUP(P$1&amp;$B56&amp;H56,Center!$S$1:$T$673,2,0)=0,"",VLOOKUP(P$1&amp;$B56&amp;H56,Center!$S$1:$T$673,2,0)),"")</f>
        <v>Group 3</v>
      </c>
      <c r="Q56" s="5" t="str">
        <f>IFERROR(IF(VLOOKUP(Q$1&amp;$B56&amp;I56,Center!$S$1:$T$673,2,0)=0,"",VLOOKUP(Q$1&amp;$B56&amp;I56,Center!$S$1:$T$673,2,0)),"")</f>
        <v>Group 3</v>
      </c>
    </row>
    <row r="57" spans="1:19" x14ac:dyDescent="0.25">
      <c r="A57" s="1" t="s">
        <v>64</v>
      </c>
      <c r="B57" s="26" t="s">
        <v>20</v>
      </c>
      <c r="C57">
        <v>1</v>
      </c>
      <c r="D57">
        <v>3</v>
      </c>
      <c r="E57">
        <v>0</v>
      </c>
      <c r="F57">
        <v>3</v>
      </c>
      <c r="G57">
        <v>3</v>
      </c>
      <c r="H57">
        <v>0</v>
      </c>
      <c r="I57">
        <v>1</v>
      </c>
      <c r="K57" s="5" t="str">
        <f>IFERROR(IF(VLOOKUP(K$1&amp;$B57&amp;C57,Center!$S$1:$T$673,2,0)=0,"",VLOOKUP(K$1&amp;$B57&amp;C57,Center!$S$1:$T$673,2,0)),"")</f>
        <v/>
      </c>
      <c r="L57" s="5" t="str">
        <f>IFERROR(IF(VLOOKUP(L$1&amp;$B57&amp;D57,Center!$S$1:$T$673,2,0)=0,"",VLOOKUP(L$1&amp;$B57&amp;D57,Center!$S$1:$T$673,2,0)),"")</f>
        <v/>
      </c>
      <c r="M57" s="5" t="str">
        <f>IFERROR(IF(VLOOKUP(M$1&amp;$B57&amp;E57,Center!$S$1:$T$673,2,0)=0,"",VLOOKUP(M$1&amp;$B57&amp;E57,Center!$S$1:$T$673,2,0)),"")</f>
        <v>Group 4</v>
      </c>
      <c r="N57" s="5" t="str">
        <f>IFERROR(IF(VLOOKUP(N$1&amp;$B57&amp;F57,Center!$S$1:$T$673,2,0)=0,"",VLOOKUP(N$1&amp;$B57&amp;F57,Center!$S$1:$T$673,2,0)),"")</f>
        <v>Group 4</v>
      </c>
      <c r="O57" s="5" t="str">
        <f>IFERROR(IF(VLOOKUP(O$1&amp;$B57&amp;G57,Center!$S$1:$T$673,2,0)=0,"",VLOOKUP(O$1&amp;$B57&amp;G57,Center!$S$1:$T$673,2,0)),"")</f>
        <v/>
      </c>
      <c r="P57" s="5" t="str">
        <f>IFERROR(IF(VLOOKUP(P$1&amp;$B57&amp;H57,Center!$S$1:$T$673,2,0)=0,"",VLOOKUP(P$1&amp;$B57&amp;H57,Center!$S$1:$T$673,2,0)),"")</f>
        <v>Group 4</v>
      </c>
      <c r="Q57" s="5" t="str">
        <f>IFERROR(IF(VLOOKUP(Q$1&amp;$B57&amp;I57,Center!$S$1:$T$673,2,0)=0,"",VLOOKUP(Q$1&amp;$B57&amp;I57,Center!$S$1:$T$673,2,0)),"")</f>
        <v>Group 4</v>
      </c>
    </row>
    <row r="58" spans="1:19" x14ac:dyDescent="0.25">
      <c r="A58" s="1" t="s">
        <v>65</v>
      </c>
      <c r="B58" s="26" t="s">
        <v>20</v>
      </c>
      <c r="C58">
        <v>2</v>
      </c>
      <c r="D58">
        <v>2</v>
      </c>
      <c r="E58">
        <v>1</v>
      </c>
      <c r="F58">
        <v>3</v>
      </c>
      <c r="G58">
        <v>0</v>
      </c>
      <c r="H58">
        <v>0</v>
      </c>
      <c r="I58">
        <v>3</v>
      </c>
      <c r="K58" s="5" t="str">
        <f>IFERROR(IF(VLOOKUP(K$1&amp;$B58&amp;C58,Center!$S$1:$T$673,2,0)=0,"",VLOOKUP(K$1&amp;$B58&amp;C58,Center!$S$1:$T$673,2,0)),"")</f>
        <v/>
      </c>
      <c r="L58" s="5" t="str">
        <f>IFERROR(IF(VLOOKUP(L$1&amp;$B58&amp;D58,Center!$S$1:$T$673,2,0)=0,"",VLOOKUP(L$1&amp;$B58&amp;D58,Center!$S$1:$T$673,2,0)),"")</f>
        <v/>
      </c>
      <c r="M58" s="5" t="str">
        <f>IFERROR(IF(VLOOKUP(M$1&amp;$B58&amp;E58,Center!$S$1:$T$673,2,0)=0,"",VLOOKUP(M$1&amp;$B58&amp;E58,Center!$S$1:$T$673,2,0)),"")</f>
        <v>Group 3</v>
      </c>
      <c r="N58" s="5" t="str">
        <f>IFERROR(IF(VLOOKUP(N$1&amp;$B58&amp;F58,Center!$S$1:$T$673,2,0)=0,"",VLOOKUP(N$1&amp;$B58&amp;F58,Center!$S$1:$T$673,2,0)),"")</f>
        <v>Group 4</v>
      </c>
      <c r="O58" s="5" t="str">
        <f>IFERROR(IF(VLOOKUP(O$1&amp;$B58&amp;G58,Center!$S$1:$T$673,2,0)=0,"",VLOOKUP(O$1&amp;$B58&amp;G58,Center!$S$1:$T$673,2,0)),"")</f>
        <v/>
      </c>
      <c r="P58" s="5" t="str">
        <f>IFERROR(IF(VLOOKUP(P$1&amp;$B58&amp;H58,Center!$S$1:$T$673,2,0)=0,"",VLOOKUP(P$1&amp;$B58&amp;H58,Center!$S$1:$T$673,2,0)),"")</f>
        <v>Group 4</v>
      </c>
      <c r="Q58" s="5" t="str">
        <f>IFERROR(IF(VLOOKUP(Q$1&amp;$B58&amp;I58,Center!$S$1:$T$673,2,0)=0,"",VLOOKUP(Q$1&amp;$B58&amp;I58,Center!$S$1:$T$673,2,0)),"")</f>
        <v>Group 1</v>
      </c>
    </row>
    <row r="59" spans="1:19" x14ac:dyDescent="0.25">
      <c r="A59" s="1" t="s">
        <v>66</v>
      </c>
      <c r="B59" s="26" t="s">
        <v>20</v>
      </c>
      <c r="C59">
        <v>0</v>
      </c>
      <c r="D59">
        <v>1</v>
      </c>
      <c r="E59">
        <v>1</v>
      </c>
      <c r="F59">
        <v>3</v>
      </c>
      <c r="G59">
        <v>0</v>
      </c>
      <c r="H59">
        <v>2</v>
      </c>
      <c r="I59">
        <v>0</v>
      </c>
      <c r="K59" s="5" t="str">
        <f>IFERROR(IF(VLOOKUP(K$1&amp;$B59&amp;C59,Center!$S$1:$T$673,2,0)=0,"",VLOOKUP(K$1&amp;$B59&amp;C59,Center!$S$1:$T$673,2,0)),"")</f>
        <v/>
      </c>
      <c r="L59" s="5" t="str">
        <f>IFERROR(IF(VLOOKUP(L$1&amp;$B59&amp;D59,Center!$S$1:$T$673,2,0)=0,"",VLOOKUP(L$1&amp;$B59&amp;D59,Center!$S$1:$T$673,2,0)),"")</f>
        <v/>
      </c>
      <c r="M59" s="5" t="str">
        <f>IFERROR(IF(VLOOKUP(M$1&amp;$B59&amp;E59,Center!$S$1:$T$673,2,0)=0,"",VLOOKUP(M$1&amp;$B59&amp;E59,Center!$S$1:$T$673,2,0)),"")</f>
        <v>Group 3</v>
      </c>
      <c r="N59" s="5" t="str">
        <f>IFERROR(IF(VLOOKUP(N$1&amp;$B59&amp;F59,Center!$S$1:$T$673,2,0)=0,"",VLOOKUP(N$1&amp;$B59&amp;F59,Center!$S$1:$T$673,2,0)),"")</f>
        <v>Group 4</v>
      </c>
      <c r="O59" s="5" t="str">
        <f>IFERROR(IF(VLOOKUP(O$1&amp;$B59&amp;G59,Center!$S$1:$T$673,2,0)=0,"",VLOOKUP(O$1&amp;$B59&amp;G59,Center!$S$1:$T$673,2,0)),"")</f>
        <v/>
      </c>
      <c r="P59" s="5" t="str">
        <f>IFERROR(IF(VLOOKUP(P$1&amp;$B59&amp;H59,Center!$S$1:$T$673,2,0)=0,"",VLOOKUP(P$1&amp;$B59&amp;H59,Center!$S$1:$T$673,2,0)),"")</f>
        <v>Group 3</v>
      </c>
      <c r="Q59" s="5" t="str">
        <f>IFERROR(IF(VLOOKUP(Q$1&amp;$B59&amp;I59,Center!$S$1:$T$673,2,0)=0,"",VLOOKUP(Q$1&amp;$B59&amp;I59,Center!$S$1:$T$673,2,0)),"")</f>
        <v>Group 3</v>
      </c>
    </row>
    <row r="60" spans="1:19" x14ac:dyDescent="0.25">
      <c r="A60" s="1" t="s">
        <v>67</v>
      </c>
      <c r="B60" s="26" t="s">
        <v>20</v>
      </c>
      <c r="C60">
        <v>2</v>
      </c>
      <c r="D60">
        <v>3</v>
      </c>
      <c r="I60">
        <v>0</v>
      </c>
      <c r="K60" s="5" t="str">
        <f>IFERROR(IF(VLOOKUP(K$1&amp;$B60&amp;C60,Center!$S$1:$T$673,2,0)=0,"",VLOOKUP(K$1&amp;$B60&amp;C60,Center!$S$1:$T$673,2,0)),"")</f>
        <v/>
      </c>
      <c r="L60" s="5" t="str">
        <f>IFERROR(IF(VLOOKUP(L$1&amp;$B60&amp;D60,Center!$S$1:$T$673,2,0)=0,"",VLOOKUP(L$1&amp;$B60&amp;D60,Center!$S$1:$T$673,2,0)),"")</f>
        <v/>
      </c>
      <c r="M60" s="5" t="str">
        <f>IFERROR(IF(VLOOKUP(M$1&amp;$B60&amp;E60,Center!$S$1:$T$673,2,0)=0,"",VLOOKUP(M$1&amp;$B60&amp;E60,Center!$S$1:$T$673,2,0)),"")</f>
        <v/>
      </c>
      <c r="N60" s="5" t="str">
        <f>IFERROR(IF(VLOOKUP(N$1&amp;$B60&amp;F60,Center!$S$1:$T$673,2,0)=0,"",VLOOKUP(N$1&amp;$B60&amp;F60,Center!$S$1:$T$673,2,0)),"")</f>
        <v/>
      </c>
      <c r="O60" s="5" t="str">
        <f>IFERROR(IF(VLOOKUP(O$1&amp;$B60&amp;G60,Center!$S$1:$T$673,2,0)=0,"",VLOOKUP(O$1&amp;$B60&amp;G60,Center!$S$1:$T$673,2,0)),"")</f>
        <v/>
      </c>
      <c r="P60" s="5" t="str">
        <f>IFERROR(IF(VLOOKUP(P$1&amp;$B60&amp;H60,Center!$S$1:$T$673,2,0)=0,"",VLOOKUP(P$1&amp;$B60&amp;H60,Center!$S$1:$T$673,2,0)),"")</f>
        <v/>
      </c>
      <c r="Q60" s="5" t="str">
        <f>IFERROR(IF(VLOOKUP(Q$1&amp;$B60&amp;I60,Center!$S$1:$T$673,2,0)=0,"",VLOOKUP(Q$1&amp;$B60&amp;I60,Center!$S$1:$T$673,2,0)),"")</f>
        <v>Group 3</v>
      </c>
    </row>
    <row r="61" spans="1:19" x14ac:dyDescent="0.25">
      <c r="A61" s="1" t="s">
        <v>68</v>
      </c>
      <c r="B61" s="26" t="s">
        <v>20</v>
      </c>
      <c r="C61">
        <v>2</v>
      </c>
      <c r="E61">
        <v>1</v>
      </c>
      <c r="F61">
        <v>2</v>
      </c>
      <c r="G61">
        <v>0</v>
      </c>
      <c r="H61">
        <v>2</v>
      </c>
      <c r="I61">
        <v>0</v>
      </c>
      <c r="K61" s="5" t="str">
        <f>IFERROR(IF(VLOOKUP(K$1&amp;$B61&amp;C61,Center!$S$1:$T$673,2,0)=0,"",VLOOKUP(K$1&amp;$B61&amp;C61,Center!$S$1:$T$673,2,0)),"")</f>
        <v/>
      </c>
      <c r="L61" s="5" t="str">
        <f>IFERROR(IF(VLOOKUP(L$1&amp;$B61&amp;D61,Center!$S$1:$T$673,2,0)=0,"",VLOOKUP(L$1&amp;$B61&amp;D61,Center!$S$1:$T$673,2,0)),"")</f>
        <v/>
      </c>
      <c r="M61" s="5" t="str">
        <f>IFERROR(IF(VLOOKUP(M$1&amp;$B61&amp;E61,Center!$S$1:$T$673,2,0)=0,"",VLOOKUP(M$1&amp;$B61&amp;E61,Center!$S$1:$T$673,2,0)),"")</f>
        <v>Group 3</v>
      </c>
      <c r="N61" s="5" t="str">
        <f>IFERROR(IF(VLOOKUP(N$1&amp;$B61&amp;F61,Center!$S$1:$T$673,2,0)=0,"",VLOOKUP(N$1&amp;$B61&amp;F61,Center!$S$1:$T$673,2,0)),"")</f>
        <v>Group 2</v>
      </c>
      <c r="O61" s="5" t="str">
        <f>IFERROR(IF(VLOOKUP(O$1&amp;$B61&amp;G61,Center!$S$1:$T$673,2,0)=0,"",VLOOKUP(O$1&amp;$B61&amp;G61,Center!$S$1:$T$673,2,0)),"")</f>
        <v/>
      </c>
      <c r="P61" s="5" t="str">
        <f>IFERROR(IF(VLOOKUP(P$1&amp;$B61&amp;H61,Center!$S$1:$T$673,2,0)=0,"",VLOOKUP(P$1&amp;$B61&amp;H61,Center!$S$1:$T$673,2,0)),"")</f>
        <v>Group 3</v>
      </c>
      <c r="Q61" s="5" t="str">
        <f>IFERROR(IF(VLOOKUP(Q$1&amp;$B61&amp;I61,Center!$S$1:$T$673,2,0)=0,"",VLOOKUP(Q$1&amp;$B61&amp;I61,Center!$S$1:$T$673,2,0)),"")</f>
        <v>Group 3</v>
      </c>
    </row>
    <row r="62" spans="1:19" x14ac:dyDescent="0.25">
      <c r="A62" s="1" t="s">
        <v>69</v>
      </c>
      <c r="B62" s="26" t="s">
        <v>20</v>
      </c>
      <c r="G62">
        <v>0</v>
      </c>
      <c r="H62">
        <v>2</v>
      </c>
      <c r="I62">
        <v>0</v>
      </c>
      <c r="K62" s="5" t="str">
        <f>IFERROR(IF(VLOOKUP(K$1&amp;$B62&amp;C62,Center!$S$1:$T$673,2,0)=0,"",VLOOKUP(K$1&amp;$B62&amp;C62,Center!$S$1:$T$673,2,0)),"")</f>
        <v/>
      </c>
      <c r="L62" s="5" t="str">
        <f>IFERROR(IF(VLOOKUP(L$1&amp;$B62&amp;D62,Center!$S$1:$T$673,2,0)=0,"",VLOOKUP(L$1&amp;$B62&amp;D62,Center!$S$1:$T$673,2,0)),"")</f>
        <v/>
      </c>
      <c r="M62" s="5" t="str">
        <f>IFERROR(IF(VLOOKUP(M$1&amp;$B62&amp;E62,Center!$S$1:$T$673,2,0)=0,"",VLOOKUP(M$1&amp;$B62&amp;E62,Center!$S$1:$T$673,2,0)),"")</f>
        <v/>
      </c>
      <c r="N62" s="5" t="str">
        <f>IFERROR(IF(VLOOKUP(N$1&amp;$B62&amp;F62,Center!$S$1:$T$673,2,0)=0,"",VLOOKUP(N$1&amp;$B62&amp;F62,Center!$S$1:$T$673,2,0)),"")</f>
        <v/>
      </c>
      <c r="O62" s="5" t="str">
        <f>IFERROR(IF(VLOOKUP(O$1&amp;$B62&amp;G62,Center!$S$1:$T$673,2,0)=0,"",VLOOKUP(O$1&amp;$B62&amp;G62,Center!$S$1:$T$673,2,0)),"")</f>
        <v/>
      </c>
      <c r="P62" s="5" t="str">
        <f>IFERROR(IF(VLOOKUP(P$1&amp;$B62&amp;H62,Center!$S$1:$T$673,2,0)=0,"",VLOOKUP(P$1&amp;$B62&amp;H62,Center!$S$1:$T$673,2,0)),"")</f>
        <v>Group 3</v>
      </c>
      <c r="Q62" s="5" t="str">
        <f>IFERROR(IF(VLOOKUP(Q$1&amp;$B62&amp;I62,Center!$S$1:$T$673,2,0)=0,"",VLOOKUP(Q$1&amp;$B62&amp;I62,Center!$S$1:$T$673,2,0)),"")</f>
        <v>Group 3</v>
      </c>
    </row>
    <row r="63" spans="1:19" x14ac:dyDescent="0.25">
      <c r="A63" s="1" t="s">
        <v>70</v>
      </c>
      <c r="B63" s="26" t="s">
        <v>20</v>
      </c>
      <c r="C63">
        <v>2</v>
      </c>
      <c r="E63">
        <v>2</v>
      </c>
      <c r="F63">
        <v>2</v>
      </c>
      <c r="G63">
        <v>0</v>
      </c>
      <c r="H63">
        <v>1</v>
      </c>
      <c r="I63">
        <v>0</v>
      </c>
      <c r="K63" s="5" t="str">
        <f>IFERROR(IF(VLOOKUP(K$1&amp;$B63&amp;C63,Center!$S$1:$T$673,2,0)=0,"",VLOOKUP(K$1&amp;$B63&amp;C63,Center!$S$1:$T$673,2,0)),"")</f>
        <v/>
      </c>
      <c r="L63" s="5" t="str">
        <f>IFERROR(IF(VLOOKUP(L$1&amp;$B63&amp;D63,Center!$S$1:$T$673,2,0)=0,"",VLOOKUP(L$1&amp;$B63&amp;D63,Center!$S$1:$T$673,2,0)),"")</f>
        <v/>
      </c>
      <c r="M63" s="5" t="str">
        <f>IFERROR(IF(VLOOKUP(M$1&amp;$B63&amp;E63,Center!$S$1:$T$673,2,0)=0,"",VLOOKUP(M$1&amp;$B63&amp;E63,Center!$S$1:$T$673,2,0)),"")</f>
        <v>Group 1</v>
      </c>
      <c r="N63" s="5" t="str">
        <f>IFERROR(IF(VLOOKUP(N$1&amp;$B63&amp;F63,Center!$S$1:$T$673,2,0)=0,"",VLOOKUP(N$1&amp;$B63&amp;F63,Center!$S$1:$T$673,2,0)),"")</f>
        <v>Group 2</v>
      </c>
      <c r="O63" s="5" t="str">
        <f>IFERROR(IF(VLOOKUP(O$1&amp;$B63&amp;G63,Center!$S$1:$T$673,2,0)=0,"",VLOOKUP(O$1&amp;$B63&amp;G63,Center!$S$1:$T$673,2,0)),"")</f>
        <v/>
      </c>
      <c r="P63" s="5" t="str">
        <f>IFERROR(IF(VLOOKUP(P$1&amp;$B63&amp;H63,Center!$S$1:$T$673,2,0)=0,"",VLOOKUP(P$1&amp;$B63&amp;H63,Center!$S$1:$T$673,2,0)),"")</f>
        <v>Group 1</v>
      </c>
      <c r="Q63" s="5" t="str">
        <f>IFERROR(IF(VLOOKUP(Q$1&amp;$B63&amp;I63,Center!$S$1:$T$673,2,0)=0,"",VLOOKUP(Q$1&amp;$B63&amp;I63,Center!$S$1:$T$673,2,0)),"")</f>
        <v>Group 3</v>
      </c>
    </row>
    <row r="64" spans="1:19" x14ac:dyDescent="0.25">
      <c r="A64" s="1" t="s">
        <v>71</v>
      </c>
      <c r="B64" s="26" t="s">
        <v>20</v>
      </c>
      <c r="C64">
        <v>3</v>
      </c>
      <c r="D64">
        <v>3</v>
      </c>
      <c r="E64">
        <v>2</v>
      </c>
      <c r="F64">
        <v>2</v>
      </c>
      <c r="G64">
        <v>1</v>
      </c>
      <c r="H64">
        <v>1</v>
      </c>
      <c r="I64">
        <v>3</v>
      </c>
      <c r="K64" s="5" t="str">
        <f>IFERROR(IF(VLOOKUP(K$1&amp;$B64&amp;C64,Center!$S$1:$T$673,2,0)=0,"",VLOOKUP(K$1&amp;$B64&amp;C64,Center!$S$1:$T$673,2,0)),"")</f>
        <v/>
      </c>
      <c r="L64" s="5" t="str">
        <f>IFERROR(IF(VLOOKUP(L$1&amp;$B64&amp;D64,Center!$S$1:$T$673,2,0)=0,"",VLOOKUP(L$1&amp;$B64&amp;D64,Center!$S$1:$T$673,2,0)),"")</f>
        <v/>
      </c>
      <c r="M64" s="5" t="str">
        <f>IFERROR(IF(VLOOKUP(M$1&amp;$B64&amp;E64,Center!$S$1:$T$673,2,0)=0,"",VLOOKUP(M$1&amp;$B64&amp;E64,Center!$S$1:$T$673,2,0)),"")</f>
        <v>Group 1</v>
      </c>
      <c r="N64" s="5" t="str">
        <f>IFERROR(IF(VLOOKUP(N$1&amp;$B64&amp;F64,Center!$S$1:$T$673,2,0)=0,"",VLOOKUP(N$1&amp;$B64&amp;F64,Center!$S$1:$T$673,2,0)),"")</f>
        <v>Group 2</v>
      </c>
      <c r="O64" s="5" t="str">
        <f>IFERROR(IF(VLOOKUP(O$1&amp;$B64&amp;G64,Center!$S$1:$T$673,2,0)=0,"",VLOOKUP(O$1&amp;$B64&amp;G64,Center!$S$1:$T$673,2,0)),"")</f>
        <v/>
      </c>
      <c r="P64" s="5" t="str">
        <f>IFERROR(IF(VLOOKUP(P$1&amp;$B64&amp;H64,Center!$S$1:$T$673,2,0)=0,"",VLOOKUP(P$1&amp;$B64&amp;H64,Center!$S$1:$T$673,2,0)),"")</f>
        <v>Group 1</v>
      </c>
      <c r="Q64" s="5" t="str">
        <f>IFERROR(IF(VLOOKUP(Q$1&amp;$B64&amp;I64,Center!$S$1:$T$673,2,0)=0,"",VLOOKUP(Q$1&amp;$B64&amp;I64,Center!$S$1:$T$673,2,0)),"")</f>
        <v>Group 1</v>
      </c>
    </row>
    <row r="65" spans="1:19" x14ac:dyDescent="0.25">
      <c r="A65" s="1" t="s">
        <v>72</v>
      </c>
      <c r="B65" s="26" t="s">
        <v>20</v>
      </c>
      <c r="C65">
        <v>3</v>
      </c>
      <c r="D65">
        <v>1</v>
      </c>
      <c r="E65">
        <v>2</v>
      </c>
      <c r="F65">
        <v>2</v>
      </c>
      <c r="G65">
        <v>1</v>
      </c>
      <c r="H65">
        <v>1</v>
      </c>
      <c r="I65">
        <v>3</v>
      </c>
      <c r="K65" s="5" t="str">
        <f>IFERROR(IF(VLOOKUP(K$1&amp;$B65&amp;C65,Center!$S$1:$T$673,2,0)=0,"",VLOOKUP(K$1&amp;$B65&amp;C65,Center!$S$1:$T$673,2,0)),"")</f>
        <v/>
      </c>
      <c r="L65" s="5" t="str">
        <f>IFERROR(IF(VLOOKUP(L$1&amp;$B65&amp;D65,Center!$S$1:$T$673,2,0)=0,"",VLOOKUP(L$1&amp;$B65&amp;D65,Center!$S$1:$T$673,2,0)),"")</f>
        <v/>
      </c>
      <c r="M65" s="5" t="str">
        <f>IFERROR(IF(VLOOKUP(M$1&amp;$B65&amp;E65,Center!$S$1:$T$673,2,0)=0,"",VLOOKUP(M$1&amp;$B65&amp;E65,Center!$S$1:$T$673,2,0)),"")</f>
        <v>Group 1</v>
      </c>
      <c r="N65" s="5" t="str">
        <f>IFERROR(IF(VLOOKUP(N$1&amp;$B65&amp;F65,Center!$S$1:$T$673,2,0)=0,"",VLOOKUP(N$1&amp;$B65&amp;F65,Center!$S$1:$T$673,2,0)),"")</f>
        <v>Group 2</v>
      </c>
      <c r="O65" s="5" t="str">
        <f>IFERROR(IF(VLOOKUP(O$1&amp;$B65&amp;G65,Center!$S$1:$T$673,2,0)=0,"",VLOOKUP(O$1&amp;$B65&amp;G65,Center!$S$1:$T$673,2,0)),"")</f>
        <v/>
      </c>
      <c r="P65" s="5" t="str">
        <f>IFERROR(IF(VLOOKUP(P$1&amp;$B65&amp;H65,Center!$S$1:$T$673,2,0)=0,"",VLOOKUP(P$1&amp;$B65&amp;H65,Center!$S$1:$T$673,2,0)),"")</f>
        <v>Group 1</v>
      </c>
      <c r="Q65" s="5" t="str">
        <f>IFERROR(IF(VLOOKUP(Q$1&amp;$B65&amp;I65,Center!$S$1:$T$673,2,0)=0,"",VLOOKUP(Q$1&amp;$B65&amp;I65,Center!$S$1:$T$673,2,0)),"")</f>
        <v>Group 1</v>
      </c>
    </row>
    <row r="66" spans="1:19" x14ac:dyDescent="0.25">
      <c r="A66" s="1" t="s">
        <v>73</v>
      </c>
      <c r="B66" s="26" t="s">
        <v>20</v>
      </c>
      <c r="C66">
        <v>2</v>
      </c>
      <c r="E66">
        <v>1</v>
      </c>
      <c r="F66">
        <v>3</v>
      </c>
      <c r="G66">
        <v>0</v>
      </c>
      <c r="H66">
        <v>2</v>
      </c>
      <c r="I66">
        <v>0</v>
      </c>
      <c r="K66" s="5" t="str">
        <f>IFERROR(IF(VLOOKUP(K$1&amp;$B66&amp;C66,Center!$S$1:$T$673,2,0)=0,"",VLOOKUP(K$1&amp;$B66&amp;C66,Center!$S$1:$T$673,2,0)),"")</f>
        <v/>
      </c>
      <c r="L66" s="5" t="str">
        <f>IFERROR(IF(VLOOKUP(L$1&amp;$B66&amp;D66,Center!$S$1:$T$673,2,0)=0,"",VLOOKUP(L$1&amp;$B66&amp;D66,Center!$S$1:$T$673,2,0)),"")</f>
        <v/>
      </c>
      <c r="M66" s="5" t="str">
        <f>IFERROR(IF(VLOOKUP(M$1&amp;$B66&amp;E66,Center!$S$1:$T$673,2,0)=0,"",VLOOKUP(M$1&amp;$B66&amp;E66,Center!$S$1:$T$673,2,0)),"")</f>
        <v>Group 3</v>
      </c>
      <c r="N66" s="5" t="str">
        <f>IFERROR(IF(VLOOKUP(N$1&amp;$B66&amp;F66,Center!$S$1:$T$673,2,0)=0,"",VLOOKUP(N$1&amp;$B66&amp;F66,Center!$S$1:$T$673,2,0)),"")</f>
        <v>Group 4</v>
      </c>
      <c r="O66" s="5" t="str">
        <f>IFERROR(IF(VLOOKUP(O$1&amp;$B66&amp;G66,Center!$S$1:$T$673,2,0)=0,"",VLOOKUP(O$1&amp;$B66&amp;G66,Center!$S$1:$T$673,2,0)),"")</f>
        <v/>
      </c>
      <c r="P66" s="5" t="str">
        <f>IFERROR(IF(VLOOKUP(P$1&amp;$B66&amp;H66,Center!$S$1:$T$673,2,0)=0,"",VLOOKUP(P$1&amp;$B66&amp;H66,Center!$S$1:$T$673,2,0)),"")</f>
        <v>Group 3</v>
      </c>
      <c r="Q66" s="5" t="str">
        <f>IFERROR(IF(VLOOKUP(Q$1&amp;$B66&amp;I66,Center!$S$1:$T$673,2,0)=0,"",VLOOKUP(Q$1&amp;$B66&amp;I66,Center!$S$1:$T$673,2,0)),"")</f>
        <v>Group 3</v>
      </c>
    </row>
    <row r="67" spans="1:19" x14ac:dyDescent="0.25">
      <c r="A67" s="1" t="s">
        <v>74</v>
      </c>
      <c r="B67" s="26" t="s">
        <v>20</v>
      </c>
      <c r="C67">
        <v>1</v>
      </c>
      <c r="D67">
        <v>2</v>
      </c>
      <c r="E67">
        <v>0</v>
      </c>
      <c r="F67">
        <v>0</v>
      </c>
      <c r="G67">
        <v>0</v>
      </c>
      <c r="H67">
        <v>2</v>
      </c>
      <c r="I67">
        <v>0</v>
      </c>
      <c r="K67" s="5" t="str">
        <f>IFERROR(IF(VLOOKUP(K$1&amp;$B67&amp;C67,Center!$S$1:$T$673,2,0)=0,"",VLOOKUP(K$1&amp;$B67&amp;C67,Center!$S$1:$T$673,2,0)),"")</f>
        <v/>
      </c>
      <c r="L67" s="5" t="str">
        <f>IFERROR(IF(VLOOKUP(L$1&amp;$B67&amp;D67,Center!$S$1:$T$673,2,0)=0,"",VLOOKUP(L$1&amp;$B67&amp;D67,Center!$S$1:$T$673,2,0)),"")</f>
        <v/>
      </c>
      <c r="M67" s="5" t="str">
        <f>IFERROR(IF(VLOOKUP(M$1&amp;$B67&amp;E67,Center!$S$1:$T$673,2,0)=0,"",VLOOKUP(M$1&amp;$B67&amp;E67,Center!$S$1:$T$673,2,0)),"")</f>
        <v>Group 4</v>
      </c>
      <c r="N67" s="5" t="str">
        <f>IFERROR(IF(VLOOKUP(N$1&amp;$B67&amp;F67,Center!$S$1:$T$673,2,0)=0,"",VLOOKUP(N$1&amp;$B67&amp;F67,Center!$S$1:$T$673,2,0)),"")</f>
        <v>Group 3</v>
      </c>
      <c r="O67" s="5" t="str">
        <f>IFERROR(IF(VLOOKUP(O$1&amp;$B67&amp;G67,Center!$S$1:$T$673,2,0)=0,"",VLOOKUP(O$1&amp;$B67&amp;G67,Center!$S$1:$T$673,2,0)),"")</f>
        <v/>
      </c>
      <c r="P67" s="5" t="str">
        <f>IFERROR(IF(VLOOKUP(P$1&amp;$B67&amp;H67,Center!$S$1:$T$673,2,0)=0,"",VLOOKUP(P$1&amp;$B67&amp;H67,Center!$S$1:$T$673,2,0)),"")</f>
        <v>Group 3</v>
      </c>
      <c r="Q67" s="5" t="str">
        <f>IFERROR(IF(VLOOKUP(Q$1&amp;$B67&amp;I67,Center!$S$1:$T$673,2,0)=0,"",VLOOKUP(Q$1&amp;$B67&amp;I67,Center!$S$1:$T$673,2,0)),"")</f>
        <v>Group 3</v>
      </c>
    </row>
    <row r="68" spans="1:19" x14ac:dyDescent="0.25">
      <c r="A68" s="1" t="s">
        <v>75</v>
      </c>
      <c r="B68" s="26" t="s">
        <v>20</v>
      </c>
      <c r="C68">
        <v>0</v>
      </c>
      <c r="D68">
        <v>3</v>
      </c>
      <c r="E68">
        <v>3</v>
      </c>
      <c r="F68">
        <v>1</v>
      </c>
      <c r="G68">
        <v>2</v>
      </c>
      <c r="H68">
        <v>3</v>
      </c>
      <c r="I68">
        <v>2</v>
      </c>
      <c r="K68" s="5" t="str">
        <f>IFERROR(IF(VLOOKUP(K$1&amp;$B68&amp;C68,Center!$S$1:$T$673,2,0)=0,"",VLOOKUP(K$1&amp;$B68&amp;C68,Center!$S$1:$T$673,2,0)),"")</f>
        <v/>
      </c>
      <c r="L68" s="5" t="str">
        <f>IFERROR(IF(VLOOKUP(L$1&amp;$B68&amp;D68,Center!$S$1:$T$673,2,0)=0,"",VLOOKUP(L$1&amp;$B68&amp;D68,Center!$S$1:$T$673,2,0)),"")</f>
        <v/>
      </c>
      <c r="M68" s="5" t="str">
        <f>IFERROR(IF(VLOOKUP(M$1&amp;$B68&amp;E68,Center!$S$1:$T$673,2,0)=0,"",VLOOKUP(M$1&amp;$B68&amp;E68,Center!$S$1:$T$673,2,0)),"")</f>
        <v>Group 2</v>
      </c>
      <c r="N68" s="5" t="str">
        <f>IFERROR(IF(VLOOKUP(N$1&amp;$B68&amp;F68,Center!$S$1:$T$673,2,0)=0,"",VLOOKUP(N$1&amp;$B68&amp;F68,Center!$S$1:$T$673,2,0)),"")</f>
        <v>Group 1</v>
      </c>
      <c r="O68" s="5" t="str">
        <f>IFERROR(IF(VLOOKUP(O$1&amp;$B68&amp;G68,Center!$S$1:$T$673,2,0)=0,"",VLOOKUP(O$1&amp;$B68&amp;G68,Center!$S$1:$T$673,2,0)),"")</f>
        <v/>
      </c>
      <c r="P68" s="5" t="str">
        <f>IFERROR(IF(VLOOKUP(P$1&amp;$B68&amp;H68,Center!$S$1:$T$673,2,0)=0,"",VLOOKUP(P$1&amp;$B68&amp;H68,Center!$S$1:$T$673,2,0)),"")</f>
        <v>Group 2</v>
      </c>
      <c r="Q68" s="5" t="str">
        <f>IFERROR(IF(VLOOKUP(Q$1&amp;$B68&amp;I68,Center!$S$1:$T$673,2,0)=0,"",VLOOKUP(Q$1&amp;$B68&amp;I68,Center!$S$1:$T$673,2,0)),"")</f>
        <v>Group 2</v>
      </c>
    </row>
    <row r="69" spans="1:19" x14ac:dyDescent="0.25">
      <c r="A69" s="1" t="s">
        <v>76</v>
      </c>
      <c r="B69" s="26" t="s">
        <v>20</v>
      </c>
      <c r="C69">
        <v>3</v>
      </c>
      <c r="D69">
        <v>1</v>
      </c>
      <c r="E69">
        <v>2</v>
      </c>
      <c r="F69">
        <v>2</v>
      </c>
      <c r="G69">
        <v>1</v>
      </c>
      <c r="H69">
        <v>1</v>
      </c>
      <c r="I69">
        <v>3</v>
      </c>
      <c r="K69" s="5" t="str">
        <f>IFERROR(IF(VLOOKUP(K$1&amp;$B69&amp;C69,Center!$S$1:$T$673,2,0)=0,"",VLOOKUP(K$1&amp;$B69&amp;C69,Center!$S$1:$T$673,2,0)),"")</f>
        <v/>
      </c>
      <c r="L69" s="5" t="str">
        <f>IFERROR(IF(VLOOKUP(L$1&amp;$B69&amp;D69,Center!$S$1:$T$673,2,0)=0,"",VLOOKUP(L$1&amp;$B69&amp;D69,Center!$S$1:$T$673,2,0)),"")</f>
        <v/>
      </c>
      <c r="M69" s="5" t="str">
        <f>IFERROR(IF(VLOOKUP(M$1&amp;$B69&amp;E69,Center!$S$1:$T$673,2,0)=0,"",VLOOKUP(M$1&amp;$B69&amp;E69,Center!$S$1:$T$673,2,0)),"")</f>
        <v>Group 1</v>
      </c>
      <c r="N69" s="5" t="str">
        <f>IFERROR(IF(VLOOKUP(N$1&amp;$B69&amp;F69,Center!$S$1:$T$673,2,0)=0,"",VLOOKUP(N$1&amp;$B69&amp;F69,Center!$S$1:$T$673,2,0)),"")</f>
        <v>Group 2</v>
      </c>
      <c r="O69" s="5" t="str">
        <f>IFERROR(IF(VLOOKUP(O$1&amp;$B69&amp;G69,Center!$S$1:$T$673,2,0)=0,"",VLOOKUP(O$1&amp;$B69&amp;G69,Center!$S$1:$T$673,2,0)),"")</f>
        <v/>
      </c>
      <c r="P69" s="5" t="str">
        <f>IFERROR(IF(VLOOKUP(P$1&amp;$B69&amp;H69,Center!$S$1:$T$673,2,0)=0,"",VLOOKUP(P$1&amp;$B69&amp;H69,Center!$S$1:$T$673,2,0)),"")</f>
        <v>Group 1</v>
      </c>
      <c r="Q69" s="5" t="str">
        <f>IFERROR(IF(VLOOKUP(Q$1&amp;$B69&amp;I69,Center!$S$1:$T$673,2,0)=0,"",VLOOKUP(Q$1&amp;$B69&amp;I69,Center!$S$1:$T$673,2,0)),"")</f>
        <v>Group 1</v>
      </c>
    </row>
    <row r="70" spans="1:19" x14ac:dyDescent="0.25">
      <c r="A70" s="1" t="s">
        <v>77</v>
      </c>
      <c r="B70" s="26" t="s">
        <v>20</v>
      </c>
      <c r="C70">
        <v>3</v>
      </c>
      <c r="D70">
        <v>2</v>
      </c>
      <c r="E70">
        <v>2</v>
      </c>
      <c r="F70">
        <v>2</v>
      </c>
      <c r="G70">
        <v>1</v>
      </c>
      <c r="H70">
        <v>1</v>
      </c>
      <c r="I70">
        <v>3</v>
      </c>
      <c r="K70" s="5" t="str">
        <f>IFERROR(IF(VLOOKUP(K$1&amp;$B70&amp;C70,Center!$S$1:$T$673,2,0)=0,"",VLOOKUP(K$1&amp;$B70&amp;C70,Center!$S$1:$T$673,2,0)),"")</f>
        <v/>
      </c>
      <c r="L70" s="5" t="str">
        <f>IFERROR(IF(VLOOKUP(L$1&amp;$B70&amp;D70,Center!$S$1:$T$673,2,0)=0,"",VLOOKUP(L$1&amp;$B70&amp;D70,Center!$S$1:$T$673,2,0)),"")</f>
        <v/>
      </c>
      <c r="M70" s="5" t="str">
        <f>IFERROR(IF(VLOOKUP(M$1&amp;$B70&amp;E70,Center!$S$1:$T$673,2,0)=0,"",VLOOKUP(M$1&amp;$B70&amp;E70,Center!$S$1:$T$673,2,0)),"")</f>
        <v>Group 1</v>
      </c>
      <c r="N70" s="5" t="str">
        <f>IFERROR(IF(VLOOKUP(N$1&amp;$B70&amp;F70,Center!$S$1:$T$673,2,0)=0,"",VLOOKUP(N$1&amp;$B70&amp;F70,Center!$S$1:$T$673,2,0)),"")</f>
        <v>Group 2</v>
      </c>
      <c r="O70" s="5" t="str">
        <f>IFERROR(IF(VLOOKUP(O$1&amp;$B70&amp;G70,Center!$S$1:$T$673,2,0)=0,"",VLOOKUP(O$1&amp;$B70&amp;G70,Center!$S$1:$T$673,2,0)),"")</f>
        <v/>
      </c>
      <c r="P70" s="5" t="str">
        <f>IFERROR(IF(VLOOKUP(P$1&amp;$B70&amp;H70,Center!$S$1:$T$673,2,0)=0,"",VLOOKUP(P$1&amp;$B70&amp;H70,Center!$S$1:$T$673,2,0)),"")</f>
        <v>Group 1</v>
      </c>
      <c r="Q70" s="5" t="str">
        <f>IFERROR(IF(VLOOKUP(Q$1&amp;$B70&amp;I70,Center!$S$1:$T$673,2,0)=0,"",VLOOKUP(Q$1&amp;$B70&amp;I70,Center!$S$1:$T$673,2,0)),"")</f>
        <v>Group 1</v>
      </c>
      <c r="S70" s="33" t="s">
        <v>1085</v>
      </c>
    </row>
    <row r="71" spans="1:19" x14ac:dyDescent="0.25">
      <c r="A71" s="1" t="s">
        <v>78</v>
      </c>
      <c r="B71" s="26" t="s">
        <v>20</v>
      </c>
      <c r="C71">
        <v>3</v>
      </c>
      <c r="D71">
        <v>1</v>
      </c>
      <c r="E71">
        <v>2</v>
      </c>
      <c r="F71">
        <v>2</v>
      </c>
      <c r="G71">
        <v>1</v>
      </c>
      <c r="H71">
        <v>1</v>
      </c>
      <c r="I71">
        <v>3</v>
      </c>
      <c r="K71" s="5" t="str">
        <f>IFERROR(IF(VLOOKUP(K$1&amp;$B71&amp;C71,Center!$S$1:$T$673,2,0)=0,"",VLOOKUP(K$1&amp;$B71&amp;C71,Center!$S$1:$T$673,2,0)),"")</f>
        <v/>
      </c>
      <c r="L71" s="5" t="str">
        <f>IFERROR(IF(VLOOKUP(L$1&amp;$B71&amp;D71,Center!$S$1:$T$673,2,0)=0,"",VLOOKUP(L$1&amp;$B71&amp;D71,Center!$S$1:$T$673,2,0)),"")</f>
        <v/>
      </c>
      <c r="M71" s="5" t="str">
        <f>IFERROR(IF(VLOOKUP(M$1&amp;$B71&amp;E71,Center!$S$1:$T$673,2,0)=0,"",VLOOKUP(M$1&amp;$B71&amp;E71,Center!$S$1:$T$673,2,0)),"")</f>
        <v>Group 1</v>
      </c>
      <c r="N71" s="5" t="str">
        <f>IFERROR(IF(VLOOKUP(N$1&amp;$B71&amp;F71,Center!$S$1:$T$673,2,0)=0,"",VLOOKUP(N$1&amp;$B71&amp;F71,Center!$S$1:$T$673,2,0)),"")</f>
        <v>Group 2</v>
      </c>
      <c r="O71" s="5" t="str">
        <f>IFERROR(IF(VLOOKUP(O$1&amp;$B71&amp;G71,Center!$S$1:$T$673,2,0)=0,"",VLOOKUP(O$1&amp;$B71&amp;G71,Center!$S$1:$T$673,2,0)),"")</f>
        <v/>
      </c>
      <c r="P71" s="5" t="str">
        <f>IFERROR(IF(VLOOKUP(P$1&amp;$B71&amp;H71,Center!$S$1:$T$673,2,0)=0,"",VLOOKUP(P$1&amp;$B71&amp;H71,Center!$S$1:$T$673,2,0)),"")</f>
        <v>Group 1</v>
      </c>
      <c r="Q71" s="5" t="str">
        <f>IFERROR(IF(VLOOKUP(Q$1&amp;$B71&amp;I71,Center!$S$1:$T$673,2,0)=0,"",VLOOKUP(Q$1&amp;$B71&amp;I71,Center!$S$1:$T$673,2,0)),"")</f>
        <v>Group 1</v>
      </c>
      <c r="S71" s="33"/>
    </row>
    <row r="72" spans="1:19" x14ac:dyDescent="0.25">
      <c r="A72" s="1" t="s">
        <v>79</v>
      </c>
      <c r="B72" s="26" t="s">
        <v>20</v>
      </c>
      <c r="C72">
        <v>1</v>
      </c>
      <c r="D72">
        <v>2</v>
      </c>
      <c r="E72">
        <v>0</v>
      </c>
      <c r="F72">
        <v>3</v>
      </c>
      <c r="G72">
        <v>1</v>
      </c>
      <c r="H72">
        <v>1</v>
      </c>
      <c r="I72">
        <v>0</v>
      </c>
      <c r="K72" s="5" t="str">
        <f>IFERROR(IF(VLOOKUP(K$1&amp;$B72&amp;C72,Center!$S$1:$T$673,2,0)=0,"",VLOOKUP(K$1&amp;$B72&amp;C72,Center!$S$1:$T$673,2,0)),"")</f>
        <v/>
      </c>
      <c r="L72" s="5" t="str">
        <f>IFERROR(IF(VLOOKUP(L$1&amp;$B72&amp;D72,Center!$S$1:$T$673,2,0)=0,"",VLOOKUP(L$1&amp;$B72&amp;D72,Center!$S$1:$T$673,2,0)),"")</f>
        <v/>
      </c>
      <c r="M72" s="5" t="str">
        <f>IFERROR(IF(VLOOKUP(M$1&amp;$B72&amp;E72,Center!$S$1:$T$673,2,0)=0,"",VLOOKUP(M$1&amp;$B72&amp;E72,Center!$S$1:$T$673,2,0)),"")</f>
        <v>Group 4</v>
      </c>
      <c r="N72" s="5" t="str">
        <f>IFERROR(IF(VLOOKUP(N$1&amp;$B72&amp;F72,Center!$S$1:$T$673,2,0)=0,"",VLOOKUP(N$1&amp;$B72&amp;F72,Center!$S$1:$T$673,2,0)),"")</f>
        <v>Group 4</v>
      </c>
      <c r="O72" s="5" t="str">
        <f>IFERROR(IF(VLOOKUP(O$1&amp;$B72&amp;G72,Center!$S$1:$T$673,2,0)=0,"",VLOOKUP(O$1&amp;$B72&amp;G72,Center!$S$1:$T$673,2,0)),"")</f>
        <v/>
      </c>
      <c r="P72" s="5" t="str">
        <f>IFERROR(IF(VLOOKUP(P$1&amp;$B72&amp;H72,Center!$S$1:$T$673,2,0)=0,"",VLOOKUP(P$1&amp;$B72&amp;H72,Center!$S$1:$T$673,2,0)),"")</f>
        <v>Group 1</v>
      </c>
      <c r="Q72" s="5" t="str">
        <f>IFERROR(IF(VLOOKUP(Q$1&amp;$B72&amp;I72,Center!$S$1:$T$673,2,0)=0,"",VLOOKUP(Q$1&amp;$B72&amp;I72,Center!$S$1:$T$673,2,0)),"")</f>
        <v>Group 3</v>
      </c>
    </row>
    <row r="73" spans="1:19" x14ac:dyDescent="0.25">
      <c r="A73" s="1" t="s">
        <v>80</v>
      </c>
      <c r="B73" s="26" t="s">
        <v>20</v>
      </c>
      <c r="C73">
        <v>3</v>
      </c>
      <c r="D73">
        <v>1</v>
      </c>
      <c r="E73">
        <v>2</v>
      </c>
      <c r="F73">
        <v>2</v>
      </c>
      <c r="G73">
        <v>1</v>
      </c>
      <c r="H73">
        <v>1</v>
      </c>
      <c r="I73">
        <v>3</v>
      </c>
      <c r="K73" s="5" t="str">
        <f>IFERROR(IF(VLOOKUP(K$1&amp;$B73&amp;C73,Center!$S$1:$T$673,2,0)=0,"",VLOOKUP(K$1&amp;$B73&amp;C73,Center!$S$1:$T$673,2,0)),"")</f>
        <v/>
      </c>
      <c r="L73" s="5" t="str">
        <f>IFERROR(IF(VLOOKUP(L$1&amp;$B73&amp;D73,Center!$S$1:$T$673,2,0)=0,"",VLOOKUP(L$1&amp;$B73&amp;D73,Center!$S$1:$T$673,2,0)),"")</f>
        <v/>
      </c>
      <c r="M73" s="5" t="str">
        <f>IFERROR(IF(VLOOKUP(M$1&amp;$B73&amp;E73,Center!$S$1:$T$673,2,0)=0,"",VLOOKUP(M$1&amp;$B73&amp;E73,Center!$S$1:$T$673,2,0)),"")</f>
        <v>Group 1</v>
      </c>
      <c r="N73" s="5" t="str">
        <f>IFERROR(IF(VLOOKUP(N$1&amp;$B73&amp;F73,Center!$S$1:$T$673,2,0)=0,"",VLOOKUP(N$1&amp;$B73&amp;F73,Center!$S$1:$T$673,2,0)),"")</f>
        <v>Group 2</v>
      </c>
      <c r="O73" s="5" t="str">
        <f>IFERROR(IF(VLOOKUP(O$1&amp;$B73&amp;G73,Center!$S$1:$T$673,2,0)=0,"",VLOOKUP(O$1&amp;$B73&amp;G73,Center!$S$1:$T$673,2,0)),"")</f>
        <v/>
      </c>
      <c r="P73" s="5" t="str">
        <f>IFERROR(IF(VLOOKUP(P$1&amp;$B73&amp;H73,Center!$S$1:$T$673,2,0)=0,"",VLOOKUP(P$1&amp;$B73&amp;H73,Center!$S$1:$T$673,2,0)),"")</f>
        <v>Group 1</v>
      </c>
      <c r="Q73" s="5" t="str">
        <f>IFERROR(IF(VLOOKUP(Q$1&amp;$B73&amp;I73,Center!$S$1:$T$673,2,0)=0,"",VLOOKUP(Q$1&amp;$B73&amp;I73,Center!$S$1:$T$673,2,0)),"")</f>
        <v>Group 1</v>
      </c>
      <c r="S73" s="33" t="s">
        <v>1091</v>
      </c>
    </row>
    <row r="74" spans="1:19" x14ac:dyDescent="0.25">
      <c r="A74" s="1" t="s">
        <v>81</v>
      </c>
      <c r="B74" s="26" t="s">
        <v>20</v>
      </c>
      <c r="C74">
        <v>2</v>
      </c>
      <c r="D74">
        <v>1</v>
      </c>
      <c r="E74">
        <v>1</v>
      </c>
      <c r="F74">
        <v>2</v>
      </c>
      <c r="G74">
        <v>1</v>
      </c>
      <c r="H74">
        <v>1</v>
      </c>
      <c r="I74">
        <v>3</v>
      </c>
      <c r="K74" s="5" t="str">
        <f>IFERROR(IF(VLOOKUP(K$1&amp;$B74&amp;C74,Center!$S$1:$T$673,2,0)=0,"",VLOOKUP(K$1&amp;$B74&amp;C74,Center!$S$1:$T$673,2,0)),"")</f>
        <v/>
      </c>
      <c r="L74" s="5" t="str">
        <f>IFERROR(IF(VLOOKUP(L$1&amp;$B74&amp;D74,Center!$S$1:$T$673,2,0)=0,"",VLOOKUP(L$1&amp;$B74&amp;D74,Center!$S$1:$T$673,2,0)),"")</f>
        <v/>
      </c>
      <c r="M74" s="5" t="str">
        <f>IFERROR(IF(VLOOKUP(M$1&amp;$B74&amp;E74,Center!$S$1:$T$673,2,0)=0,"",VLOOKUP(M$1&amp;$B74&amp;E74,Center!$S$1:$T$673,2,0)),"")</f>
        <v>Group 3</v>
      </c>
      <c r="N74" s="5" t="str">
        <f>IFERROR(IF(VLOOKUP(N$1&amp;$B74&amp;F74,Center!$S$1:$T$673,2,0)=0,"",VLOOKUP(N$1&amp;$B74&amp;F74,Center!$S$1:$T$673,2,0)),"")</f>
        <v>Group 2</v>
      </c>
      <c r="O74" s="5" t="str">
        <f>IFERROR(IF(VLOOKUP(O$1&amp;$B74&amp;G74,Center!$S$1:$T$673,2,0)=0,"",VLOOKUP(O$1&amp;$B74&amp;G74,Center!$S$1:$T$673,2,0)),"")</f>
        <v/>
      </c>
      <c r="P74" s="5" t="str">
        <f>IFERROR(IF(VLOOKUP(P$1&amp;$B74&amp;H74,Center!$S$1:$T$673,2,0)=0,"",VLOOKUP(P$1&amp;$B74&amp;H74,Center!$S$1:$T$673,2,0)),"")</f>
        <v>Group 1</v>
      </c>
      <c r="Q74" s="5" t="str">
        <f>IFERROR(IF(VLOOKUP(Q$1&amp;$B74&amp;I74,Center!$S$1:$T$673,2,0)=0,"",VLOOKUP(Q$1&amp;$B74&amp;I74,Center!$S$1:$T$673,2,0)),"")</f>
        <v>Group 1</v>
      </c>
      <c r="S74" s="33"/>
    </row>
    <row r="75" spans="1:19" x14ac:dyDescent="0.25">
      <c r="A75" s="1" t="s">
        <v>82</v>
      </c>
      <c r="B75" s="26" t="s">
        <v>20</v>
      </c>
      <c r="C75">
        <v>2</v>
      </c>
      <c r="D75">
        <v>2</v>
      </c>
      <c r="E75">
        <v>1</v>
      </c>
      <c r="F75">
        <v>2</v>
      </c>
      <c r="G75">
        <v>1</v>
      </c>
      <c r="H75">
        <v>1</v>
      </c>
      <c r="I75">
        <v>0</v>
      </c>
      <c r="K75" s="5" t="str">
        <f>IFERROR(IF(VLOOKUP(K$1&amp;$B75&amp;C75,Center!$S$1:$T$673,2,0)=0,"",VLOOKUP(K$1&amp;$B75&amp;C75,Center!$S$1:$T$673,2,0)),"")</f>
        <v/>
      </c>
      <c r="L75" s="5" t="str">
        <f>IFERROR(IF(VLOOKUP(L$1&amp;$B75&amp;D75,Center!$S$1:$T$673,2,0)=0,"",VLOOKUP(L$1&amp;$B75&amp;D75,Center!$S$1:$T$673,2,0)),"")</f>
        <v/>
      </c>
      <c r="M75" s="5" t="str">
        <f>IFERROR(IF(VLOOKUP(M$1&amp;$B75&amp;E75,Center!$S$1:$T$673,2,0)=0,"",VLOOKUP(M$1&amp;$B75&amp;E75,Center!$S$1:$T$673,2,0)),"")</f>
        <v>Group 3</v>
      </c>
      <c r="N75" s="5" t="str">
        <f>IFERROR(IF(VLOOKUP(N$1&amp;$B75&amp;F75,Center!$S$1:$T$673,2,0)=0,"",VLOOKUP(N$1&amp;$B75&amp;F75,Center!$S$1:$T$673,2,0)),"")</f>
        <v>Group 2</v>
      </c>
      <c r="O75" s="5" t="str">
        <f>IFERROR(IF(VLOOKUP(O$1&amp;$B75&amp;G75,Center!$S$1:$T$673,2,0)=0,"",VLOOKUP(O$1&amp;$B75&amp;G75,Center!$S$1:$T$673,2,0)),"")</f>
        <v/>
      </c>
      <c r="P75" s="5" t="str">
        <f>IFERROR(IF(VLOOKUP(P$1&amp;$B75&amp;H75,Center!$S$1:$T$673,2,0)=0,"",VLOOKUP(P$1&amp;$B75&amp;H75,Center!$S$1:$T$673,2,0)),"")</f>
        <v>Group 1</v>
      </c>
      <c r="Q75" s="5" t="str">
        <f>IFERROR(IF(VLOOKUP(Q$1&amp;$B75&amp;I75,Center!$S$1:$T$673,2,0)=0,"",VLOOKUP(Q$1&amp;$B75&amp;I75,Center!$S$1:$T$673,2,0)),"")</f>
        <v>Group 3</v>
      </c>
      <c r="S75" s="33"/>
    </row>
    <row r="76" spans="1:19" x14ac:dyDescent="0.25">
      <c r="A76" s="1" t="s">
        <v>83</v>
      </c>
      <c r="B76" s="26" t="s">
        <v>20</v>
      </c>
      <c r="C76">
        <v>2</v>
      </c>
      <c r="D76">
        <v>1</v>
      </c>
      <c r="E76">
        <v>2</v>
      </c>
      <c r="F76">
        <v>0</v>
      </c>
      <c r="G76">
        <v>0</v>
      </c>
      <c r="H76">
        <v>1</v>
      </c>
      <c r="I76">
        <v>0</v>
      </c>
      <c r="K76" s="5" t="str">
        <f>IFERROR(IF(VLOOKUP(K$1&amp;$B76&amp;C76,Center!$S$1:$T$673,2,0)=0,"",VLOOKUP(K$1&amp;$B76&amp;C76,Center!$S$1:$T$673,2,0)),"")</f>
        <v/>
      </c>
      <c r="L76" s="5" t="str">
        <f>IFERROR(IF(VLOOKUP(L$1&amp;$B76&amp;D76,Center!$S$1:$T$673,2,0)=0,"",VLOOKUP(L$1&amp;$B76&amp;D76,Center!$S$1:$T$673,2,0)),"")</f>
        <v/>
      </c>
      <c r="M76" s="5" t="str">
        <f>IFERROR(IF(VLOOKUP(M$1&amp;$B76&amp;E76,Center!$S$1:$T$673,2,0)=0,"",VLOOKUP(M$1&amp;$B76&amp;E76,Center!$S$1:$T$673,2,0)),"")</f>
        <v>Group 1</v>
      </c>
      <c r="N76" s="5" t="str">
        <f>IFERROR(IF(VLOOKUP(N$1&amp;$B76&amp;F76,Center!$S$1:$T$673,2,0)=0,"",VLOOKUP(N$1&amp;$B76&amp;F76,Center!$S$1:$T$673,2,0)),"")</f>
        <v>Group 3</v>
      </c>
      <c r="O76" s="5" t="str">
        <f>IFERROR(IF(VLOOKUP(O$1&amp;$B76&amp;G76,Center!$S$1:$T$673,2,0)=0,"",VLOOKUP(O$1&amp;$B76&amp;G76,Center!$S$1:$T$673,2,0)),"")</f>
        <v/>
      </c>
      <c r="P76" s="5" t="str">
        <f>IFERROR(IF(VLOOKUP(P$1&amp;$B76&amp;H76,Center!$S$1:$T$673,2,0)=0,"",VLOOKUP(P$1&amp;$B76&amp;H76,Center!$S$1:$T$673,2,0)),"")</f>
        <v>Group 1</v>
      </c>
      <c r="Q76" s="5" t="str">
        <f>IFERROR(IF(VLOOKUP(Q$1&amp;$B76&amp;I76,Center!$S$1:$T$673,2,0)=0,"",VLOOKUP(Q$1&amp;$B76&amp;I76,Center!$S$1:$T$673,2,0)),"")</f>
        <v>Group 3</v>
      </c>
    </row>
    <row r="77" spans="1:19" x14ac:dyDescent="0.25">
      <c r="A77" s="1" t="s">
        <v>84</v>
      </c>
      <c r="B77" s="26" t="s">
        <v>20</v>
      </c>
      <c r="C77">
        <v>3</v>
      </c>
      <c r="D77">
        <v>3</v>
      </c>
      <c r="E77">
        <v>2</v>
      </c>
      <c r="F77">
        <v>2</v>
      </c>
      <c r="G77">
        <v>1</v>
      </c>
      <c r="H77">
        <v>1</v>
      </c>
      <c r="I77">
        <v>3</v>
      </c>
      <c r="K77" s="5" t="str">
        <f>IFERROR(IF(VLOOKUP(K$1&amp;$B77&amp;C77,Center!$S$1:$T$673,2,0)=0,"",VLOOKUP(K$1&amp;$B77&amp;C77,Center!$S$1:$T$673,2,0)),"")</f>
        <v/>
      </c>
      <c r="L77" s="5" t="str">
        <f>IFERROR(IF(VLOOKUP(L$1&amp;$B77&amp;D77,Center!$S$1:$T$673,2,0)=0,"",VLOOKUP(L$1&amp;$B77&amp;D77,Center!$S$1:$T$673,2,0)),"")</f>
        <v/>
      </c>
      <c r="M77" s="5" t="str">
        <f>IFERROR(IF(VLOOKUP(M$1&amp;$B77&amp;E77,Center!$S$1:$T$673,2,0)=0,"",VLOOKUP(M$1&amp;$B77&amp;E77,Center!$S$1:$T$673,2,0)),"")</f>
        <v>Group 1</v>
      </c>
      <c r="N77" s="5" t="str">
        <f>IFERROR(IF(VLOOKUP(N$1&amp;$B77&amp;F77,Center!$S$1:$T$673,2,0)=0,"",VLOOKUP(N$1&amp;$B77&amp;F77,Center!$S$1:$T$673,2,0)),"")</f>
        <v>Group 2</v>
      </c>
      <c r="O77" s="5" t="str">
        <f>IFERROR(IF(VLOOKUP(O$1&amp;$B77&amp;G77,Center!$S$1:$T$673,2,0)=0,"",VLOOKUP(O$1&amp;$B77&amp;G77,Center!$S$1:$T$673,2,0)),"")</f>
        <v/>
      </c>
      <c r="P77" s="5" t="str">
        <f>IFERROR(IF(VLOOKUP(P$1&amp;$B77&amp;H77,Center!$S$1:$T$673,2,0)=0,"",VLOOKUP(P$1&amp;$B77&amp;H77,Center!$S$1:$T$673,2,0)),"")</f>
        <v>Group 1</v>
      </c>
      <c r="Q77" s="5" t="str">
        <f>IFERROR(IF(VLOOKUP(Q$1&amp;$B77&amp;I77,Center!$S$1:$T$673,2,0)=0,"",VLOOKUP(Q$1&amp;$B77&amp;I77,Center!$S$1:$T$673,2,0)),"")</f>
        <v>Group 1</v>
      </c>
      <c r="S77" s="31" t="s">
        <v>1087</v>
      </c>
    </row>
    <row r="78" spans="1:19" x14ac:dyDescent="0.25">
      <c r="A78" s="1" t="s">
        <v>85</v>
      </c>
      <c r="B78" s="26" t="s">
        <v>20</v>
      </c>
      <c r="C78">
        <v>0</v>
      </c>
      <c r="D78">
        <v>3</v>
      </c>
      <c r="E78">
        <v>3</v>
      </c>
      <c r="F78">
        <v>2</v>
      </c>
      <c r="G78">
        <v>0</v>
      </c>
      <c r="H78">
        <v>2</v>
      </c>
      <c r="I78">
        <v>0</v>
      </c>
      <c r="K78" s="5" t="str">
        <f>IFERROR(IF(VLOOKUP(K$1&amp;$B78&amp;C78,Center!$S$1:$T$673,2,0)=0,"",VLOOKUP(K$1&amp;$B78&amp;C78,Center!$S$1:$T$673,2,0)),"")</f>
        <v/>
      </c>
      <c r="L78" s="5" t="str">
        <f>IFERROR(IF(VLOOKUP(L$1&amp;$B78&amp;D78,Center!$S$1:$T$673,2,0)=0,"",VLOOKUP(L$1&amp;$B78&amp;D78,Center!$S$1:$T$673,2,0)),"")</f>
        <v/>
      </c>
      <c r="M78" s="5" t="str">
        <f>IFERROR(IF(VLOOKUP(M$1&amp;$B78&amp;E78,Center!$S$1:$T$673,2,0)=0,"",VLOOKUP(M$1&amp;$B78&amp;E78,Center!$S$1:$T$673,2,0)),"")</f>
        <v>Group 2</v>
      </c>
      <c r="N78" s="5" t="str">
        <f>IFERROR(IF(VLOOKUP(N$1&amp;$B78&amp;F78,Center!$S$1:$T$673,2,0)=0,"",VLOOKUP(N$1&amp;$B78&amp;F78,Center!$S$1:$T$673,2,0)),"")</f>
        <v>Group 2</v>
      </c>
      <c r="O78" s="5" t="str">
        <f>IFERROR(IF(VLOOKUP(O$1&amp;$B78&amp;G78,Center!$S$1:$T$673,2,0)=0,"",VLOOKUP(O$1&amp;$B78&amp;G78,Center!$S$1:$T$673,2,0)),"")</f>
        <v/>
      </c>
      <c r="P78" s="5" t="str">
        <f>IFERROR(IF(VLOOKUP(P$1&amp;$B78&amp;H78,Center!$S$1:$T$673,2,0)=0,"",VLOOKUP(P$1&amp;$B78&amp;H78,Center!$S$1:$T$673,2,0)),"")</f>
        <v>Group 3</v>
      </c>
      <c r="Q78" s="5" t="str">
        <f>IFERROR(IF(VLOOKUP(Q$1&amp;$B78&amp;I78,Center!$S$1:$T$673,2,0)=0,"",VLOOKUP(Q$1&amp;$B78&amp;I78,Center!$S$1:$T$673,2,0)),"")</f>
        <v>Group 3</v>
      </c>
      <c r="S78" s="32" t="s">
        <v>1088</v>
      </c>
    </row>
    <row r="79" spans="1:19" x14ac:dyDescent="0.25">
      <c r="A79" s="1" t="s">
        <v>86</v>
      </c>
      <c r="B79" s="26" t="s">
        <v>20</v>
      </c>
      <c r="C79">
        <v>1</v>
      </c>
      <c r="D79">
        <v>1</v>
      </c>
      <c r="E79">
        <v>0</v>
      </c>
      <c r="F79">
        <v>3</v>
      </c>
      <c r="G79">
        <v>3</v>
      </c>
      <c r="H79">
        <v>1</v>
      </c>
      <c r="I79">
        <v>0</v>
      </c>
      <c r="K79" s="5" t="str">
        <f>IFERROR(IF(VLOOKUP(K$1&amp;$B79&amp;C79,Center!$S$1:$T$673,2,0)=0,"",VLOOKUP(K$1&amp;$B79&amp;C79,Center!$S$1:$T$673,2,0)),"")</f>
        <v/>
      </c>
      <c r="L79" s="5" t="str">
        <f>IFERROR(IF(VLOOKUP(L$1&amp;$B79&amp;D79,Center!$S$1:$T$673,2,0)=0,"",VLOOKUP(L$1&amp;$B79&amp;D79,Center!$S$1:$T$673,2,0)),"")</f>
        <v/>
      </c>
      <c r="M79" s="5" t="str">
        <f>IFERROR(IF(VLOOKUP(M$1&amp;$B79&amp;E79,Center!$S$1:$T$673,2,0)=0,"",VLOOKUP(M$1&amp;$B79&amp;E79,Center!$S$1:$T$673,2,0)),"")</f>
        <v>Group 4</v>
      </c>
      <c r="N79" s="5" t="str">
        <f>IFERROR(IF(VLOOKUP(N$1&amp;$B79&amp;F79,Center!$S$1:$T$673,2,0)=0,"",VLOOKUP(N$1&amp;$B79&amp;F79,Center!$S$1:$T$673,2,0)),"")</f>
        <v>Group 4</v>
      </c>
      <c r="O79" s="5" t="str">
        <f>IFERROR(IF(VLOOKUP(O$1&amp;$B79&amp;G79,Center!$S$1:$T$673,2,0)=0,"",VLOOKUP(O$1&amp;$B79&amp;G79,Center!$S$1:$T$673,2,0)),"")</f>
        <v/>
      </c>
      <c r="P79" s="5" t="str">
        <f>IFERROR(IF(VLOOKUP(P$1&amp;$B79&amp;H79,Center!$S$1:$T$673,2,0)=0,"",VLOOKUP(P$1&amp;$B79&amp;H79,Center!$S$1:$T$673,2,0)),"")</f>
        <v>Group 1</v>
      </c>
      <c r="Q79" s="5" t="str">
        <f>IFERROR(IF(VLOOKUP(Q$1&amp;$B79&amp;I79,Center!$S$1:$T$673,2,0)=0,"",VLOOKUP(Q$1&amp;$B79&amp;I79,Center!$S$1:$T$673,2,0)),"")</f>
        <v>Group 3</v>
      </c>
      <c r="S79" s="32"/>
    </row>
    <row r="80" spans="1:19" x14ac:dyDescent="0.25">
      <c r="A80" s="1" t="s">
        <v>87</v>
      </c>
      <c r="B80" s="26" t="s">
        <v>20</v>
      </c>
      <c r="C80">
        <v>2</v>
      </c>
      <c r="D80">
        <v>1</v>
      </c>
      <c r="E80">
        <v>1</v>
      </c>
      <c r="F80">
        <v>0</v>
      </c>
      <c r="G80">
        <v>0</v>
      </c>
      <c r="H80">
        <v>2</v>
      </c>
      <c r="I80">
        <v>0</v>
      </c>
      <c r="K80" s="5" t="str">
        <f>IFERROR(IF(VLOOKUP(K$1&amp;$B80&amp;C80,Center!$S$1:$T$673,2,0)=0,"",VLOOKUP(K$1&amp;$B80&amp;C80,Center!$S$1:$T$673,2,0)),"")</f>
        <v/>
      </c>
      <c r="L80" s="5" t="str">
        <f>IFERROR(IF(VLOOKUP(L$1&amp;$B80&amp;D80,Center!$S$1:$T$673,2,0)=0,"",VLOOKUP(L$1&amp;$B80&amp;D80,Center!$S$1:$T$673,2,0)),"")</f>
        <v/>
      </c>
      <c r="M80" s="5" t="str">
        <f>IFERROR(IF(VLOOKUP(M$1&amp;$B80&amp;E80,Center!$S$1:$T$673,2,0)=0,"",VLOOKUP(M$1&amp;$B80&amp;E80,Center!$S$1:$T$673,2,0)),"")</f>
        <v>Group 3</v>
      </c>
      <c r="N80" s="5" t="str">
        <f>IFERROR(IF(VLOOKUP(N$1&amp;$B80&amp;F80,Center!$S$1:$T$673,2,0)=0,"",VLOOKUP(N$1&amp;$B80&amp;F80,Center!$S$1:$T$673,2,0)),"")</f>
        <v>Group 3</v>
      </c>
      <c r="O80" s="5" t="str">
        <f>IFERROR(IF(VLOOKUP(O$1&amp;$B80&amp;G80,Center!$S$1:$T$673,2,0)=0,"",VLOOKUP(O$1&amp;$B80&amp;G80,Center!$S$1:$T$673,2,0)),"")</f>
        <v/>
      </c>
      <c r="P80" s="5" t="str">
        <f>IFERROR(IF(VLOOKUP(P$1&amp;$B80&amp;H80,Center!$S$1:$T$673,2,0)=0,"",VLOOKUP(P$1&amp;$B80&amp;H80,Center!$S$1:$T$673,2,0)),"")</f>
        <v>Group 3</v>
      </c>
      <c r="Q80" s="5" t="str">
        <f>IFERROR(IF(VLOOKUP(Q$1&amp;$B80&amp;I80,Center!$S$1:$T$673,2,0)=0,"",VLOOKUP(Q$1&amp;$B80&amp;I80,Center!$S$1:$T$673,2,0)),"")</f>
        <v>Group 3</v>
      </c>
      <c r="S80" s="32"/>
    </row>
    <row r="81" spans="1:19" ht="15" customHeight="1" x14ac:dyDescent="0.25">
      <c r="A81" s="1" t="s">
        <v>88</v>
      </c>
      <c r="B81" s="26" t="s">
        <v>20</v>
      </c>
      <c r="C81">
        <v>2</v>
      </c>
      <c r="D81">
        <v>2</v>
      </c>
      <c r="E81">
        <v>1</v>
      </c>
      <c r="F81">
        <v>0</v>
      </c>
      <c r="G81">
        <v>0</v>
      </c>
      <c r="H81">
        <v>2</v>
      </c>
      <c r="I81">
        <v>0</v>
      </c>
      <c r="K81" s="5" t="str">
        <f>IFERROR(IF(VLOOKUP(K$1&amp;$B81&amp;C81,Center!$S$1:$T$673,2,0)=0,"",VLOOKUP(K$1&amp;$B81&amp;C81,Center!$S$1:$T$673,2,0)),"")</f>
        <v/>
      </c>
      <c r="L81" s="5" t="str">
        <f>IFERROR(IF(VLOOKUP(L$1&amp;$B81&amp;D81,Center!$S$1:$T$673,2,0)=0,"",VLOOKUP(L$1&amp;$B81&amp;D81,Center!$S$1:$T$673,2,0)),"")</f>
        <v/>
      </c>
      <c r="M81" s="5" t="str">
        <f>IFERROR(IF(VLOOKUP(M$1&amp;$B81&amp;E81,Center!$S$1:$T$673,2,0)=0,"",VLOOKUP(M$1&amp;$B81&amp;E81,Center!$S$1:$T$673,2,0)),"")</f>
        <v>Group 3</v>
      </c>
      <c r="N81" s="5" t="str">
        <f>IFERROR(IF(VLOOKUP(N$1&amp;$B81&amp;F81,Center!$S$1:$T$673,2,0)=0,"",VLOOKUP(N$1&amp;$B81&amp;F81,Center!$S$1:$T$673,2,0)),"")</f>
        <v>Group 3</v>
      </c>
      <c r="O81" s="5" t="str">
        <f>IFERROR(IF(VLOOKUP(O$1&amp;$B81&amp;G81,Center!$S$1:$T$673,2,0)=0,"",VLOOKUP(O$1&amp;$B81&amp;G81,Center!$S$1:$T$673,2,0)),"")</f>
        <v/>
      </c>
      <c r="P81" s="5" t="str">
        <f>IFERROR(IF(VLOOKUP(P$1&amp;$B81&amp;H81,Center!$S$1:$T$673,2,0)=0,"",VLOOKUP(P$1&amp;$B81&amp;H81,Center!$S$1:$T$673,2,0)),"")</f>
        <v>Group 3</v>
      </c>
      <c r="Q81" s="5" t="str">
        <f>IFERROR(IF(VLOOKUP(Q$1&amp;$B81&amp;I81,Center!$S$1:$T$673,2,0)=0,"",VLOOKUP(Q$1&amp;$B81&amp;I81,Center!$S$1:$T$673,2,0)),"")</f>
        <v>Group 3</v>
      </c>
      <c r="S81" s="32" t="s">
        <v>1094</v>
      </c>
    </row>
    <row r="82" spans="1:19" x14ac:dyDescent="0.25">
      <c r="A82" s="1" t="s">
        <v>89</v>
      </c>
      <c r="B82" s="26" t="s">
        <v>20</v>
      </c>
      <c r="C82">
        <v>0</v>
      </c>
      <c r="D82">
        <v>3</v>
      </c>
      <c r="E82">
        <v>3</v>
      </c>
      <c r="F82">
        <v>1</v>
      </c>
      <c r="G82">
        <v>2</v>
      </c>
      <c r="H82">
        <v>2</v>
      </c>
      <c r="I82">
        <v>2</v>
      </c>
      <c r="K82" s="5" t="str">
        <f>IFERROR(IF(VLOOKUP(K$1&amp;$B82&amp;C82,Center!$S$1:$T$673,2,0)=0,"",VLOOKUP(K$1&amp;$B82&amp;C82,Center!$S$1:$T$673,2,0)),"")</f>
        <v/>
      </c>
      <c r="L82" s="5" t="str">
        <f>IFERROR(IF(VLOOKUP(L$1&amp;$B82&amp;D82,Center!$S$1:$T$673,2,0)=0,"",VLOOKUP(L$1&amp;$B82&amp;D82,Center!$S$1:$T$673,2,0)),"")</f>
        <v/>
      </c>
      <c r="M82" s="5" t="str">
        <f>IFERROR(IF(VLOOKUP(M$1&amp;$B82&amp;E82,Center!$S$1:$T$673,2,0)=0,"",VLOOKUP(M$1&amp;$B82&amp;E82,Center!$S$1:$T$673,2,0)),"")</f>
        <v>Group 2</v>
      </c>
      <c r="N82" s="5" t="str">
        <f>IFERROR(IF(VLOOKUP(N$1&amp;$B82&amp;F82,Center!$S$1:$T$673,2,0)=0,"",VLOOKUP(N$1&amp;$B82&amp;F82,Center!$S$1:$T$673,2,0)),"")</f>
        <v>Group 1</v>
      </c>
      <c r="O82" s="5" t="str">
        <f>IFERROR(IF(VLOOKUP(O$1&amp;$B82&amp;G82,Center!$S$1:$T$673,2,0)=0,"",VLOOKUP(O$1&amp;$B82&amp;G82,Center!$S$1:$T$673,2,0)),"")</f>
        <v/>
      </c>
      <c r="P82" s="5" t="str">
        <f>IFERROR(IF(VLOOKUP(P$1&amp;$B82&amp;H82,Center!$S$1:$T$673,2,0)=0,"",VLOOKUP(P$1&amp;$B82&amp;H82,Center!$S$1:$T$673,2,0)),"")</f>
        <v>Group 3</v>
      </c>
      <c r="Q82" s="5" t="str">
        <f>IFERROR(IF(VLOOKUP(Q$1&amp;$B82&amp;I82,Center!$S$1:$T$673,2,0)=0,"",VLOOKUP(Q$1&amp;$B82&amp;I82,Center!$S$1:$T$673,2,0)),"")</f>
        <v>Group 2</v>
      </c>
      <c r="S82" s="32"/>
    </row>
    <row r="83" spans="1:19" x14ac:dyDescent="0.25">
      <c r="A83" s="1" t="s">
        <v>90</v>
      </c>
      <c r="B83" s="26" t="s">
        <v>20</v>
      </c>
      <c r="C83">
        <v>0</v>
      </c>
      <c r="E83">
        <v>3</v>
      </c>
      <c r="F83">
        <v>1</v>
      </c>
      <c r="G83">
        <v>1</v>
      </c>
      <c r="H83">
        <v>1</v>
      </c>
      <c r="I83">
        <v>3</v>
      </c>
      <c r="K83" s="5" t="str">
        <f>IFERROR(IF(VLOOKUP(K$1&amp;$B83&amp;C83,Center!$S$1:$T$673,2,0)=0,"",VLOOKUP(K$1&amp;$B83&amp;C83,Center!$S$1:$T$673,2,0)),"")</f>
        <v/>
      </c>
      <c r="L83" s="5" t="str">
        <f>IFERROR(IF(VLOOKUP(L$1&amp;$B83&amp;D83,Center!$S$1:$T$673,2,0)=0,"",VLOOKUP(L$1&amp;$B83&amp;D83,Center!$S$1:$T$673,2,0)),"")</f>
        <v/>
      </c>
      <c r="M83" s="5" t="str">
        <f>IFERROR(IF(VLOOKUP(M$1&amp;$B83&amp;E83,Center!$S$1:$T$673,2,0)=0,"",VLOOKUP(M$1&amp;$B83&amp;E83,Center!$S$1:$T$673,2,0)),"")</f>
        <v>Group 2</v>
      </c>
      <c r="N83" s="5" t="str">
        <f>IFERROR(IF(VLOOKUP(N$1&amp;$B83&amp;F83,Center!$S$1:$T$673,2,0)=0,"",VLOOKUP(N$1&amp;$B83&amp;F83,Center!$S$1:$T$673,2,0)),"")</f>
        <v>Group 1</v>
      </c>
      <c r="O83" s="5" t="str">
        <f>IFERROR(IF(VLOOKUP(O$1&amp;$B83&amp;G83,Center!$S$1:$T$673,2,0)=0,"",VLOOKUP(O$1&amp;$B83&amp;G83,Center!$S$1:$T$673,2,0)),"")</f>
        <v/>
      </c>
      <c r="P83" s="5" t="str">
        <f>IFERROR(IF(VLOOKUP(P$1&amp;$B83&amp;H83,Center!$S$1:$T$673,2,0)=0,"",VLOOKUP(P$1&amp;$B83&amp;H83,Center!$S$1:$T$673,2,0)),"")</f>
        <v>Group 1</v>
      </c>
      <c r="Q83" s="5" t="str">
        <f>IFERROR(IF(VLOOKUP(Q$1&amp;$B83&amp;I83,Center!$S$1:$T$673,2,0)=0,"",VLOOKUP(Q$1&amp;$B83&amp;I83,Center!$S$1:$T$673,2,0)),"")</f>
        <v>Group 1</v>
      </c>
      <c r="S83" s="32"/>
    </row>
    <row r="84" spans="1:19" x14ac:dyDescent="0.25">
      <c r="A84" s="1" t="s">
        <v>91</v>
      </c>
      <c r="B84" s="26" t="s">
        <v>20</v>
      </c>
      <c r="C84">
        <v>3</v>
      </c>
      <c r="D84">
        <v>1</v>
      </c>
      <c r="E84">
        <v>2</v>
      </c>
      <c r="F84">
        <v>2</v>
      </c>
      <c r="G84">
        <v>1</v>
      </c>
      <c r="H84">
        <v>1</v>
      </c>
      <c r="I84">
        <v>3</v>
      </c>
      <c r="K84" s="5" t="str">
        <f>IFERROR(IF(VLOOKUP(K$1&amp;$B84&amp;C84,Center!$S$1:$T$673,2,0)=0,"",VLOOKUP(K$1&amp;$B84&amp;C84,Center!$S$1:$T$673,2,0)),"")</f>
        <v/>
      </c>
      <c r="L84" s="5" t="str">
        <f>IFERROR(IF(VLOOKUP(L$1&amp;$B84&amp;D84,Center!$S$1:$T$673,2,0)=0,"",VLOOKUP(L$1&amp;$B84&amp;D84,Center!$S$1:$T$673,2,0)),"")</f>
        <v/>
      </c>
      <c r="M84" s="5" t="str">
        <f>IFERROR(IF(VLOOKUP(M$1&amp;$B84&amp;E84,Center!$S$1:$T$673,2,0)=0,"",VLOOKUP(M$1&amp;$B84&amp;E84,Center!$S$1:$T$673,2,0)),"")</f>
        <v>Group 1</v>
      </c>
      <c r="N84" s="5" t="str">
        <f>IFERROR(IF(VLOOKUP(N$1&amp;$B84&amp;F84,Center!$S$1:$T$673,2,0)=0,"",VLOOKUP(N$1&amp;$B84&amp;F84,Center!$S$1:$T$673,2,0)),"")</f>
        <v>Group 2</v>
      </c>
      <c r="O84" s="5" t="str">
        <f>IFERROR(IF(VLOOKUP(O$1&amp;$B84&amp;G84,Center!$S$1:$T$673,2,0)=0,"",VLOOKUP(O$1&amp;$B84&amp;G84,Center!$S$1:$T$673,2,0)),"")</f>
        <v/>
      </c>
      <c r="P84" s="5" t="str">
        <f>IFERROR(IF(VLOOKUP(P$1&amp;$B84&amp;H84,Center!$S$1:$T$673,2,0)=0,"",VLOOKUP(P$1&amp;$B84&amp;H84,Center!$S$1:$T$673,2,0)),"")</f>
        <v>Group 1</v>
      </c>
      <c r="Q84" s="5" t="str">
        <f>IFERROR(IF(VLOOKUP(Q$1&amp;$B84&amp;I84,Center!$S$1:$T$673,2,0)=0,"",VLOOKUP(Q$1&amp;$B84&amp;I84,Center!$S$1:$T$673,2,0)),"")</f>
        <v>Group 1</v>
      </c>
      <c r="S84" s="32"/>
    </row>
    <row r="85" spans="1:19" x14ac:dyDescent="0.25">
      <c r="A85" s="1" t="s">
        <v>92</v>
      </c>
      <c r="B85" s="26" t="s">
        <v>20</v>
      </c>
      <c r="C85">
        <v>2</v>
      </c>
      <c r="D85">
        <v>1</v>
      </c>
      <c r="E85">
        <v>1</v>
      </c>
      <c r="F85">
        <v>2</v>
      </c>
      <c r="G85">
        <v>1</v>
      </c>
      <c r="H85">
        <v>2</v>
      </c>
      <c r="I85">
        <v>0</v>
      </c>
      <c r="K85" s="5" t="str">
        <f>IFERROR(IF(VLOOKUP(K$1&amp;$B85&amp;C85,Center!$S$1:$T$673,2,0)=0,"",VLOOKUP(K$1&amp;$B85&amp;C85,Center!$S$1:$T$673,2,0)),"")</f>
        <v/>
      </c>
      <c r="L85" s="5" t="str">
        <f>IFERROR(IF(VLOOKUP(L$1&amp;$B85&amp;D85,Center!$S$1:$T$673,2,0)=0,"",VLOOKUP(L$1&amp;$B85&amp;D85,Center!$S$1:$T$673,2,0)),"")</f>
        <v/>
      </c>
      <c r="M85" s="5" t="str">
        <f>IFERROR(IF(VLOOKUP(M$1&amp;$B85&amp;E85,Center!$S$1:$T$673,2,0)=0,"",VLOOKUP(M$1&amp;$B85&amp;E85,Center!$S$1:$T$673,2,0)),"")</f>
        <v>Group 3</v>
      </c>
      <c r="N85" s="5" t="str">
        <f>IFERROR(IF(VLOOKUP(N$1&amp;$B85&amp;F85,Center!$S$1:$T$673,2,0)=0,"",VLOOKUP(N$1&amp;$B85&amp;F85,Center!$S$1:$T$673,2,0)),"")</f>
        <v>Group 2</v>
      </c>
      <c r="O85" s="5" t="str">
        <f>IFERROR(IF(VLOOKUP(O$1&amp;$B85&amp;G85,Center!$S$1:$T$673,2,0)=0,"",VLOOKUP(O$1&amp;$B85&amp;G85,Center!$S$1:$T$673,2,0)),"")</f>
        <v/>
      </c>
      <c r="P85" s="5" t="str">
        <f>IFERROR(IF(VLOOKUP(P$1&amp;$B85&amp;H85,Center!$S$1:$T$673,2,0)=0,"",VLOOKUP(P$1&amp;$B85&amp;H85,Center!$S$1:$T$673,2,0)),"")</f>
        <v>Group 3</v>
      </c>
      <c r="Q85" s="5" t="str">
        <f>IFERROR(IF(VLOOKUP(Q$1&amp;$B85&amp;I85,Center!$S$1:$T$673,2,0)=0,"",VLOOKUP(Q$1&amp;$B85&amp;I85,Center!$S$1:$T$673,2,0)),"")</f>
        <v>Group 3</v>
      </c>
      <c r="S85" s="32"/>
    </row>
    <row r="86" spans="1:19" x14ac:dyDescent="0.25">
      <c r="A86" s="1" t="s">
        <v>93</v>
      </c>
      <c r="B86" s="26" t="s">
        <v>20</v>
      </c>
      <c r="C86">
        <v>2</v>
      </c>
      <c r="D86">
        <v>0</v>
      </c>
      <c r="E86">
        <v>0</v>
      </c>
      <c r="K86" s="5" t="str">
        <f>IFERROR(IF(VLOOKUP(K$1&amp;$B86&amp;C86,Center!$S$1:$T$673,2,0)=0,"",VLOOKUP(K$1&amp;$B86&amp;C86,Center!$S$1:$T$673,2,0)),"")</f>
        <v/>
      </c>
      <c r="L86" s="5" t="str">
        <f>IFERROR(IF(VLOOKUP(L$1&amp;$B86&amp;D86,Center!$S$1:$T$673,2,0)=0,"",VLOOKUP(L$1&amp;$B86&amp;D86,Center!$S$1:$T$673,2,0)),"")</f>
        <v/>
      </c>
      <c r="M86" s="5" t="str">
        <f>IFERROR(IF(VLOOKUP(M$1&amp;$B86&amp;E86,Center!$S$1:$T$673,2,0)=0,"",VLOOKUP(M$1&amp;$B86&amp;E86,Center!$S$1:$T$673,2,0)),"")</f>
        <v>Group 4</v>
      </c>
      <c r="N86" s="5" t="str">
        <f>IFERROR(IF(VLOOKUP(N$1&amp;$B86&amp;F86,Center!$S$1:$T$673,2,0)=0,"",VLOOKUP(N$1&amp;$B86&amp;F86,Center!$S$1:$T$673,2,0)),"")</f>
        <v/>
      </c>
      <c r="O86" s="5" t="str">
        <f>IFERROR(IF(VLOOKUP(O$1&amp;$B86&amp;G86,Center!$S$1:$T$673,2,0)=0,"",VLOOKUP(O$1&amp;$B86&amp;G86,Center!$S$1:$T$673,2,0)),"")</f>
        <v/>
      </c>
      <c r="P86" s="5" t="str">
        <f>IFERROR(IF(VLOOKUP(P$1&amp;$B86&amp;H86,Center!$S$1:$T$673,2,0)=0,"",VLOOKUP(P$1&amp;$B86&amp;H86,Center!$S$1:$T$673,2,0)),"")</f>
        <v/>
      </c>
      <c r="Q86" s="5" t="str">
        <f>IFERROR(IF(VLOOKUP(Q$1&amp;$B86&amp;I86,Center!$S$1:$T$673,2,0)=0,"",VLOOKUP(Q$1&amp;$B86&amp;I86,Center!$S$1:$T$673,2,0)),"")</f>
        <v/>
      </c>
      <c r="S86" s="32"/>
    </row>
    <row r="87" spans="1:19" x14ac:dyDescent="0.25">
      <c r="A87" s="1" t="s">
        <v>94</v>
      </c>
      <c r="B87" s="26" t="s">
        <v>20</v>
      </c>
      <c r="C87">
        <v>3</v>
      </c>
      <c r="E87">
        <v>2</v>
      </c>
      <c r="F87">
        <v>0</v>
      </c>
      <c r="G87">
        <v>1</v>
      </c>
      <c r="H87">
        <v>2</v>
      </c>
      <c r="I87">
        <v>0</v>
      </c>
      <c r="K87" s="5" t="str">
        <f>IFERROR(IF(VLOOKUP(K$1&amp;$B87&amp;C87,Center!$S$1:$T$673,2,0)=0,"",VLOOKUP(K$1&amp;$B87&amp;C87,Center!$S$1:$T$673,2,0)),"")</f>
        <v/>
      </c>
      <c r="L87" s="5" t="str">
        <f>IFERROR(IF(VLOOKUP(L$1&amp;$B87&amp;D87,Center!$S$1:$T$673,2,0)=0,"",VLOOKUP(L$1&amp;$B87&amp;D87,Center!$S$1:$T$673,2,0)),"")</f>
        <v/>
      </c>
      <c r="M87" s="5" t="str">
        <f>IFERROR(IF(VLOOKUP(M$1&amp;$B87&amp;E87,Center!$S$1:$T$673,2,0)=0,"",VLOOKUP(M$1&amp;$B87&amp;E87,Center!$S$1:$T$673,2,0)),"")</f>
        <v>Group 1</v>
      </c>
      <c r="N87" s="5" t="str">
        <f>IFERROR(IF(VLOOKUP(N$1&amp;$B87&amp;F87,Center!$S$1:$T$673,2,0)=0,"",VLOOKUP(N$1&amp;$B87&amp;F87,Center!$S$1:$T$673,2,0)),"")</f>
        <v>Group 3</v>
      </c>
      <c r="O87" s="5" t="str">
        <f>IFERROR(IF(VLOOKUP(O$1&amp;$B87&amp;G87,Center!$S$1:$T$673,2,0)=0,"",VLOOKUP(O$1&amp;$B87&amp;G87,Center!$S$1:$T$673,2,0)),"")</f>
        <v/>
      </c>
      <c r="P87" s="5" t="str">
        <f>IFERROR(IF(VLOOKUP(P$1&amp;$B87&amp;H87,Center!$S$1:$T$673,2,0)=0,"",VLOOKUP(P$1&amp;$B87&amp;H87,Center!$S$1:$T$673,2,0)),"")</f>
        <v>Group 3</v>
      </c>
      <c r="Q87" s="5" t="str">
        <f>IFERROR(IF(VLOOKUP(Q$1&amp;$B87&amp;I87,Center!$S$1:$T$673,2,0)=0,"",VLOOKUP(Q$1&amp;$B87&amp;I87,Center!$S$1:$T$673,2,0)),"")</f>
        <v>Group 3</v>
      </c>
      <c r="S87" s="24" t="s">
        <v>1089</v>
      </c>
    </row>
    <row r="88" spans="1:19" x14ac:dyDescent="0.25">
      <c r="A88" s="1" t="s">
        <v>95</v>
      </c>
      <c r="B88" s="26" t="s">
        <v>20</v>
      </c>
      <c r="C88">
        <v>3</v>
      </c>
      <c r="D88">
        <v>2</v>
      </c>
      <c r="E88">
        <v>0</v>
      </c>
      <c r="F88">
        <v>3</v>
      </c>
      <c r="G88">
        <v>0</v>
      </c>
      <c r="H88">
        <v>0</v>
      </c>
      <c r="I88">
        <v>0</v>
      </c>
      <c r="K88" s="5" t="str">
        <f>IFERROR(IF(VLOOKUP(K$1&amp;$B88&amp;C88,Center!$S$1:$T$673,2,0)=0,"",VLOOKUP(K$1&amp;$B88&amp;C88,Center!$S$1:$T$673,2,0)),"")</f>
        <v/>
      </c>
      <c r="L88" s="5" t="str">
        <f>IFERROR(IF(VLOOKUP(L$1&amp;$B88&amp;D88,Center!$S$1:$T$673,2,0)=0,"",VLOOKUP(L$1&amp;$B88&amp;D88,Center!$S$1:$T$673,2,0)),"")</f>
        <v/>
      </c>
      <c r="M88" s="5" t="str">
        <f>IFERROR(IF(VLOOKUP(M$1&amp;$B88&amp;E88,Center!$S$1:$T$673,2,0)=0,"",VLOOKUP(M$1&amp;$B88&amp;E88,Center!$S$1:$T$673,2,0)),"")</f>
        <v>Group 4</v>
      </c>
      <c r="N88" s="5" t="str">
        <f>IFERROR(IF(VLOOKUP(N$1&amp;$B88&amp;F88,Center!$S$1:$T$673,2,0)=0,"",VLOOKUP(N$1&amp;$B88&amp;F88,Center!$S$1:$T$673,2,0)),"")</f>
        <v>Group 4</v>
      </c>
      <c r="O88" s="5" t="str">
        <f>IFERROR(IF(VLOOKUP(O$1&amp;$B88&amp;G88,Center!$S$1:$T$673,2,0)=0,"",VLOOKUP(O$1&amp;$B88&amp;G88,Center!$S$1:$T$673,2,0)),"")</f>
        <v/>
      </c>
      <c r="P88" s="5" t="str">
        <f>IFERROR(IF(VLOOKUP(P$1&amp;$B88&amp;H88,Center!$S$1:$T$673,2,0)=0,"",VLOOKUP(P$1&amp;$B88&amp;H88,Center!$S$1:$T$673,2,0)),"")</f>
        <v>Group 4</v>
      </c>
      <c r="Q88" s="5" t="str">
        <f>IFERROR(IF(VLOOKUP(Q$1&amp;$B88&amp;I88,Center!$S$1:$T$673,2,0)=0,"",VLOOKUP(Q$1&amp;$B88&amp;I88,Center!$S$1:$T$673,2,0)),"")</f>
        <v>Group 3</v>
      </c>
    </row>
    <row r="89" spans="1:19" x14ac:dyDescent="0.25">
      <c r="A89" s="1" t="s">
        <v>96</v>
      </c>
      <c r="B89" s="26" t="s">
        <v>20</v>
      </c>
      <c r="C89">
        <v>2</v>
      </c>
      <c r="K89" s="5" t="str">
        <f>IFERROR(IF(VLOOKUP(K$1&amp;$B89&amp;C89,Center!$S$1:$T$673,2,0)=0,"",VLOOKUP(K$1&amp;$B89&amp;C89,Center!$S$1:$T$673,2,0)),"")</f>
        <v/>
      </c>
      <c r="L89" s="5" t="str">
        <f>IFERROR(IF(VLOOKUP(L$1&amp;$B89&amp;D89,Center!$S$1:$T$673,2,0)=0,"",VLOOKUP(L$1&amp;$B89&amp;D89,Center!$S$1:$T$673,2,0)),"")</f>
        <v/>
      </c>
      <c r="M89" s="5" t="str">
        <f>IFERROR(IF(VLOOKUP(M$1&amp;$B89&amp;E89,Center!$S$1:$T$673,2,0)=0,"",VLOOKUP(M$1&amp;$B89&amp;E89,Center!$S$1:$T$673,2,0)),"")</f>
        <v/>
      </c>
      <c r="N89" s="5" t="str">
        <f>IFERROR(IF(VLOOKUP(N$1&amp;$B89&amp;F89,Center!$S$1:$T$673,2,0)=0,"",VLOOKUP(N$1&amp;$B89&amp;F89,Center!$S$1:$T$673,2,0)),"")</f>
        <v/>
      </c>
      <c r="O89" s="5" t="str">
        <f>IFERROR(IF(VLOOKUP(O$1&amp;$B89&amp;G89,Center!$S$1:$T$673,2,0)=0,"",VLOOKUP(O$1&amp;$B89&amp;G89,Center!$S$1:$T$673,2,0)),"")</f>
        <v/>
      </c>
      <c r="P89" s="5" t="str">
        <f>IFERROR(IF(VLOOKUP(P$1&amp;$B89&amp;H89,Center!$S$1:$T$673,2,0)=0,"",VLOOKUP(P$1&amp;$B89&amp;H89,Center!$S$1:$T$673,2,0)),"")</f>
        <v/>
      </c>
      <c r="Q89" s="5" t="str">
        <f>IFERROR(IF(VLOOKUP(Q$1&amp;$B89&amp;I89,Center!$S$1:$T$673,2,0)=0,"",VLOOKUP(Q$1&amp;$B89&amp;I89,Center!$S$1:$T$673,2,0)),"")</f>
        <v/>
      </c>
    </row>
    <row r="90" spans="1:19" x14ac:dyDescent="0.25">
      <c r="A90" s="1" t="s">
        <v>97</v>
      </c>
      <c r="B90" s="26" t="s">
        <v>20</v>
      </c>
      <c r="C90">
        <v>3</v>
      </c>
      <c r="E90">
        <v>2</v>
      </c>
      <c r="F90">
        <v>2</v>
      </c>
      <c r="G90">
        <v>1</v>
      </c>
      <c r="H90">
        <v>1</v>
      </c>
      <c r="I90">
        <v>0</v>
      </c>
      <c r="K90" s="5" t="str">
        <f>IFERROR(IF(VLOOKUP(K$1&amp;$B90&amp;C90,Center!$S$1:$T$673,2,0)=0,"",VLOOKUP(K$1&amp;$B90&amp;C90,Center!$S$1:$T$673,2,0)),"")</f>
        <v/>
      </c>
      <c r="L90" s="5" t="str">
        <f>IFERROR(IF(VLOOKUP(L$1&amp;$B90&amp;D90,Center!$S$1:$T$673,2,0)=0,"",VLOOKUP(L$1&amp;$B90&amp;D90,Center!$S$1:$T$673,2,0)),"")</f>
        <v/>
      </c>
      <c r="M90" s="5" t="str">
        <f>IFERROR(IF(VLOOKUP(M$1&amp;$B90&amp;E90,Center!$S$1:$T$673,2,0)=0,"",VLOOKUP(M$1&amp;$B90&amp;E90,Center!$S$1:$T$673,2,0)),"")</f>
        <v>Group 1</v>
      </c>
      <c r="N90" s="5" t="str">
        <f>IFERROR(IF(VLOOKUP(N$1&amp;$B90&amp;F90,Center!$S$1:$T$673,2,0)=0,"",VLOOKUP(N$1&amp;$B90&amp;F90,Center!$S$1:$T$673,2,0)),"")</f>
        <v>Group 2</v>
      </c>
      <c r="O90" s="5" t="str">
        <f>IFERROR(IF(VLOOKUP(O$1&amp;$B90&amp;G90,Center!$S$1:$T$673,2,0)=0,"",VLOOKUP(O$1&amp;$B90&amp;G90,Center!$S$1:$T$673,2,0)),"")</f>
        <v/>
      </c>
      <c r="P90" s="5" t="str">
        <f>IFERROR(IF(VLOOKUP(P$1&amp;$B90&amp;H90,Center!$S$1:$T$673,2,0)=0,"",VLOOKUP(P$1&amp;$B90&amp;H90,Center!$S$1:$T$673,2,0)),"")</f>
        <v>Group 1</v>
      </c>
      <c r="Q90" s="5" t="str">
        <f>IFERROR(IF(VLOOKUP(Q$1&amp;$B90&amp;I90,Center!$S$1:$T$673,2,0)=0,"",VLOOKUP(Q$1&amp;$B90&amp;I90,Center!$S$1:$T$673,2,0)),"")</f>
        <v>Group 3</v>
      </c>
    </row>
    <row r="91" spans="1:19" x14ac:dyDescent="0.25">
      <c r="A91" s="1" t="s">
        <v>98</v>
      </c>
      <c r="B91" s="26" t="s">
        <v>99</v>
      </c>
      <c r="C91">
        <v>3</v>
      </c>
      <c r="D91">
        <v>3</v>
      </c>
      <c r="E91">
        <v>0</v>
      </c>
      <c r="F91">
        <v>0</v>
      </c>
      <c r="G91">
        <v>2</v>
      </c>
      <c r="H91">
        <v>2</v>
      </c>
      <c r="I91">
        <v>3</v>
      </c>
      <c r="K91" s="5" t="str">
        <f>IFERROR(IF(VLOOKUP(K$1&amp;$B91&amp;C91,Center!$S$1:$T$673,2,0)=0,"",VLOOKUP(K$1&amp;$B91&amp;C91,Center!$S$1:$T$673,2,0)),"")</f>
        <v>Group 1</v>
      </c>
      <c r="L91" s="5" t="str">
        <f>IFERROR(IF(VLOOKUP(L$1&amp;$B91&amp;D91,Center!$S$1:$T$673,2,0)=0,"",VLOOKUP(L$1&amp;$B91&amp;D91,Center!$S$1:$T$673,2,0)),"")</f>
        <v>Group 1</v>
      </c>
      <c r="M91" s="5" t="str">
        <f>IFERROR(IF(VLOOKUP(M$1&amp;$B91&amp;E91,Center!$S$1:$T$673,2,0)=0,"",VLOOKUP(M$1&amp;$B91&amp;E91,Center!$S$1:$T$673,2,0)),"")</f>
        <v>Group 1</v>
      </c>
      <c r="N91" s="5" t="str">
        <f>IFERROR(IF(VLOOKUP(N$1&amp;$B91&amp;F91,Center!$S$1:$T$673,2,0)=0,"",VLOOKUP(N$1&amp;$B91&amp;F91,Center!$S$1:$T$673,2,0)),"")</f>
        <v>Group 1</v>
      </c>
      <c r="O91" s="5" t="str">
        <f>IFERROR(IF(VLOOKUP(O$1&amp;$B91&amp;G91,Center!$S$1:$T$673,2,0)=0,"",VLOOKUP(O$1&amp;$B91&amp;G91,Center!$S$1:$T$673,2,0)),"")</f>
        <v>Group 1</v>
      </c>
      <c r="P91" s="5" t="str">
        <f>IFERROR(IF(VLOOKUP(P$1&amp;$B91&amp;H91,Center!$S$1:$T$673,2,0)=0,"",VLOOKUP(P$1&amp;$B91&amp;H91,Center!$S$1:$T$673,2,0)),"")</f>
        <v>Group 1</v>
      </c>
      <c r="Q91" s="5" t="str">
        <f>IFERROR(IF(VLOOKUP(Q$1&amp;$B91&amp;I91,Center!$S$1:$T$673,2,0)=0,"",VLOOKUP(Q$1&amp;$B91&amp;I91,Center!$S$1:$T$673,2,0)),"")</f>
        <v>Group 2</v>
      </c>
    </row>
    <row r="92" spans="1:19" x14ac:dyDescent="0.25">
      <c r="A92" s="1" t="s">
        <v>100</v>
      </c>
      <c r="B92" s="26" t="s">
        <v>99</v>
      </c>
      <c r="C92">
        <v>0</v>
      </c>
      <c r="D92">
        <v>0</v>
      </c>
      <c r="E92">
        <v>0</v>
      </c>
      <c r="F92">
        <v>1</v>
      </c>
      <c r="G92">
        <v>0</v>
      </c>
      <c r="H92">
        <v>0</v>
      </c>
      <c r="I92">
        <v>2</v>
      </c>
      <c r="K92" s="5" t="str">
        <f>IFERROR(IF(VLOOKUP(K$1&amp;$B92&amp;C92,Center!$S$1:$T$673,2,0)=0,"",VLOOKUP(K$1&amp;$B92&amp;C92,Center!$S$1:$T$673,2,0)),"")</f>
        <v>Group 2</v>
      </c>
      <c r="L92" s="5" t="str">
        <f>IFERROR(IF(VLOOKUP(L$1&amp;$B92&amp;D92,Center!$S$1:$T$673,2,0)=0,"",VLOOKUP(L$1&amp;$B92&amp;D92,Center!$S$1:$T$673,2,0)),"")</f>
        <v>Group 3</v>
      </c>
      <c r="M92" s="5" t="str">
        <f>IFERROR(IF(VLOOKUP(M$1&amp;$B92&amp;E92,Center!$S$1:$T$673,2,0)=0,"",VLOOKUP(M$1&amp;$B92&amp;E92,Center!$S$1:$T$673,2,0)),"")</f>
        <v>Group 1</v>
      </c>
      <c r="N92" s="5" t="str">
        <f>IFERROR(IF(VLOOKUP(N$1&amp;$B92&amp;F92,Center!$S$1:$T$673,2,0)=0,"",VLOOKUP(N$1&amp;$B92&amp;F92,Center!$S$1:$T$673,2,0)),"")</f>
        <v>Group 2</v>
      </c>
      <c r="O92" s="5" t="str">
        <f>IFERROR(IF(VLOOKUP(O$1&amp;$B92&amp;G92,Center!$S$1:$T$673,2,0)=0,"",VLOOKUP(O$1&amp;$B92&amp;G92,Center!$S$1:$T$673,2,0)),"")</f>
        <v>Group 2</v>
      </c>
      <c r="P92" s="5" t="str">
        <f>IFERROR(IF(VLOOKUP(P$1&amp;$B92&amp;H92,Center!$S$1:$T$673,2,0)=0,"",VLOOKUP(P$1&amp;$B92&amp;H92,Center!$S$1:$T$673,2,0)),"")</f>
        <v>Group 2</v>
      </c>
      <c r="Q92" s="5" t="str">
        <f>IFERROR(IF(VLOOKUP(Q$1&amp;$B92&amp;I92,Center!$S$1:$T$673,2,0)=0,"",VLOOKUP(Q$1&amp;$B92&amp;I92,Center!$S$1:$T$673,2,0)),"")</f>
        <v>Group 1</v>
      </c>
    </row>
    <row r="93" spans="1:19" x14ac:dyDescent="0.25">
      <c r="A93" s="1" t="s">
        <v>101</v>
      </c>
      <c r="B93" s="26" t="s">
        <v>99</v>
      </c>
      <c r="C93">
        <v>0</v>
      </c>
      <c r="D93">
        <v>0</v>
      </c>
      <c r="E93">
        <v>2</v>
      </c>
      <c r="F93">
        <v>1</v>
      </c>
      <c r="G93">
        <v>0</v>
      </c>
      <c r="H93">
        <v>0</v>
      </c>
      <c r="I93">
        <v>0</v>
      </c>
      <c r="K93" s="5" t="str">
        <f>IFERROR(IF(VLOOKUP(K$1&amp;$B93&amp;C93,Center!$S$1:$T$673,2,0)=0,"",VLOOKUP(K$1&amp;$B93&amp;C93,Center!$S$1:$T$673,2,0)),"")</f>
        <v>Group 2</v>
      </c>
      <c r="L93" s="5" t="str">
        <f>IFERROR(IF(VLOOKUP(L$1&amp;$B93&amp;D93,Center!$S$1:$T$673,2,0)=0,"",VLOOKUP(L$1&amp;$B93&amp;D93,Center!$S$1:$T$673,2,0)),"")</f>
        <v>Group 3</v>
      </c>
      <c r="M93" s="5" t="str">
        <f>IFERROR(IF(VLOOKUP(M$1&amp;$B93&amp;E93,Center!$S$1:$T$673,2,0)=0,"",VLOOKUP(M$1&amp;$B93&amp;E93,Center!$S$1:$T$673,2,0)),"")</f>
        <v>Group 3</v>
      </c>
      <c r="N93" s="5" t="str">
        <f>IFERROR(IF(VLOOKUP(N$1&amp;$B93&amp;F93,Center!$S$1:$T$673,2,0)=0,"",VLOOKUP(N$1&amp;$B93&amp;F93,Center!$S$1:$T$673,2,0)),"")</f>
        <v>Group 2</v>
      </c>
      <c r="O93" s="5" t="str">
        <f>IFERROR(IF(VLOOKUP(O$1&amp;$B93&amp;G93,Center!$S$1:$T$673,2,0)=0,"",VLOOKUP(O$1&amp;$B93&amp;G93,Center!$S$1:$T$673,2,0)),"")</f>
        <v>Group 2</v>
      </c>
      <c r="P93" s="5" t="str">
        <f>IFERROR(IF(VLOOKUP(P$1&amp;$B93&amp;H93,Center!$S$1:$T$673,2,0)=0,"",VLOOKUP(P$1&amp;$B93&amp;H93,Center!$S$1:$T$673,2,0)),"")</f>
        <v>Group 2</v>
      </c>
      <c r="Q93" s="5" t="str">
        <f>IFERROR(IF(VLOOKUP(Q$1&amp;$B93&amp;I93,Center!$S$1:$T$673,2,0)=0,"",VLOOKUP(Q$1&amp;$B93&amp;I93,Center!$S$1:$T$673,2,0)),"")</f>
        <v>Group 4</v>
      </c>
    </row>
    <row r="94" spans="1:19" x14ac:dyDescent="0.25">
      <c r="A94" s="1" t="s">
        <v>102</v>
      </c>
      <c r="B94" s="26" t="s">
        <v>99</v>
      </c>
      <c r="C94">
        <v>1</v>
      </c>
      <c r="D94">
        <v>0</v>
      </c>
      <c r="E94">
        <v>1</v>
      </c>
      <c r="F94">
        <v>1</v>
      </c>
      <c r="G94">
        <v>0</v>
      </c>
      <c r="H94">
        <v>0</v>
      </c>
      <c r="K94" s="5" t="str">
        <f>IFERROR(IF(VLOOKUP(K$1&amp;$B94&amp;C94,Center!$S$1:$T$673,2,0)=0,"",VLOOKUP(K$1&amp;$B94&amp;C94,Center!$S$1:$T$673,2,0)),"")</f>
        <v>Group 3</v>
      </c>
      <c r="L94" s="5" t="str">
        <f>IFERROR(IF(VLOOKUP(L$1&amp;$B94&amp;D94,Center!$S$1:$T$673,2,0)=0,"",VLOOKUP(L$1&amp;$B94&amp;D94,Center!$S$1:$T$673,2,0)),"")</f>
        <v>Group 3</v>
      </c>
      <c r="M94" s="5" t="str">
        <f>IFERROR(IF(VLOOKUP(M$1&amp;$B94&amp;E94,Center!$S$1:$T$673,2,0)=0,"",VLOOKUP(M$1&amp;$B94&amp;E94,Center!$S$1:$T$673,2,0)),"")</f>
        <v>Group 4</v>
      </c>
      <c r="N94" s="5" t="str">
        <f>IFERROR(IF(VLOOKUP(N$1&amp;$B94&amp;F94,Center!$S$1:$T$673,2,0)=0,"",VLOOKUP(N$1&amp;$B94&amp;F94,Center!$S$1:$T$673,2,0)),"")</f>
        <v>Group 2</v>
      </c>
      <c r="O94" s="5" t="str">
        <f>IFERROR(IF(VLOOKUP(O$1&amp;$B94&amp;G94,Center!$S$1:$T$673,2,0)=0,"",VLOOKUP(O$1&amp;$B94&amp;G94,Center!$S$1:$T$673,2,0)),"")</f>
        <v>Group 2</v>
      </c>
      <c r="P94" s="5" t="str">
        <f>IFERROR(IF(VLOOKUP(P$1&amp;$B94&amp;H94,Center!$S$1:$T$673,2,0)=0,"",VLOOKUP(P$1&amp;$B94&amp;H94,Center!$S$1:$T$673,2,0)),"")</f>
        <v>Group 2</v>
      </c>
      <c r="Q94" s="5" t="str">
        <f>IFERROR(IF(VLOOKUP(Q$1&amp;$B94&amp;I94,Center!$S$1:$T$673,2,0)=0,"",VLOOKUP(Q$1&amp;$B94&amp;I94,Center!$S$1:$T$673,2,0)),"")</f>
        <v/>
      </c>
    </row>
    <row r="95" spans="1:19" x14ac:dyDescent="0.25">
      <c r="A95" s="1" t="s">
        <v>103</v>
      </c>
      <c r="B95" s="26" t="s">
        <v>99</v>
      </c>
      <c r="C95">
        <v>0</v>
      </c>
      <c r="D95">
        <v>0</v>
      </c>
      <c r="E95">
        <v>2</v>
      </c>
      <c r="F95">
        <v>1</v>
      </c>
      <c r="G95">
        <v>0</v>
      </c>
      <c r="H95">
        <v>0</v>
      </c>
      <c r="I95">
        <v>0</v>
      </c>
      <c r="K95" s="5" t="str">
        <f>IFERROR(IF(VLOOKUP(K$1&amp;$B95&amp;C95,Center!$S$1:$T$673,2,0)=0,"",VLOOKUP(K$1&amp;$B95&amp;C95,Center!$S$1:$T$673,2,0)),"")</f>
        <v>Group 2</v>
      </c>
      <c r="L95" s="5" t="str">
        <f>IFERROR(IF(VLOOKUP(L$1&amp;$B95&amp;D95,Center!$S$1:$T$673,2,0)=0,"",VLOOKUP(L$1&amp;$B95&amp;D95,Center!$S$1:$T$673,2,0)),"")</f>
        <v>Group 3</v>
      </c>
      <c r="M95" s="5" t="str">
        <f>IFERROR(IF(VLOOKUP(M$1&amp;$B95&amp;E95,Center!$S$1:$T$673,2,0)=0,"",VLOOKUP(M$1&amp;$B95&amp;E95,Center!$S$1:$T$673,2,0)),"")</f>
        <v>Group 3</v>
      </c>
      <c r="N95" s="5" t="str">
        <f>IFERROR(IF(VLOOKUP(N$1&amp;$B95&amp;F95,Center!$S$1:$T$673,2,0)=0,"",VLOOKUP(N$1&amp;$B95&amp;F95,Center!$S$1:$T$673,2,0)),"")</f>
        <v>Group 2</v>
      </c>
      <c r="O95" s="5" t="str">
        <f>IFERROR(IF(VLOOKUP(O$1&amp;$B95&amp;G95,Center!$S$1:$T$673,2,0)=0,"",VLOOKUP(O$1&amp;$B95&amp;G95,Center!$S$1:$T$673,2,0)),"")</f>
        <v>Group 2</v>
      </c>
      <c r="P95" s="5" t="str">
        <f>IFERROR(IF(VLOOKUP(P$1&amp;$B95&amp;H95,Center!$S$1:$T$673,2,0)=0,"",VLOOKUP(P$1&amp;$B95&amp;H95,Center!$S$1:$T$673,2,0)),"")</f>
        <v>Group 2</v>
      </c>
      <c r="Q95" s="5" t="str">
        <f>IFERROR(IF(VLOOKUP(Q$1&amp;$B95&amp;I95,Center!$S$1:$T$673,2,0)=0,"",VLOOKUP(Q$1&amp;$B95&amp;I95,Center!$S$1:$T$673,2,0)),"")</f>
        <v>Group 4</v>
      </c>
    </row>
    <row r="96" spans="1:19" x14ac:dyDescent="0.25">
      <c r="A96" s="1" t="s">
        <v>104</v>
      </c>
      <c r="B96" s="26" t="s">
        <v>99</v>
      </c>
      <c r="D96">
        <v>2</v>
      </c>
      <c r="F96">
        <v>3</v>
      </c>
      <c r="G96">
        <v>1</v>
      </c>
      <c r="I96">
        <v>1</v>
      </c>
      <c r="K96" s="5" t="str">
        <f>IFERROR(IF(VLOOKUP(K$1&amp;$B96&amp;C96,Center!$S$1:$T$673,2,0)=0,"",VLOOKUP(K$1&amp;$B96&amp;C96,Center!$S$1:$T$673,2,0)),"")</f>
        <v/>
      </c>
      <c r="L96" s="5" t="str">
        <f>IFERROR(IF(VLOOKUP(L$1&amp;$B96&amp;D96,Center!$S$1:$T$673,2,0)=0,"",VLOOKUP(L$1&amp;$B96&amp;D96,Center!$S$1:$T$673,2,0)),"")</f>
        <v>Group 4</v>
      </c>
      <c r="M96" s="5" t="str">
        <f>IFERROR(IF(VLOOKUP(M$1&amp;$B96&amp;E96,Center!$S$1:$T$673,2,0)=0,"",VLOOKUP(M$1&amp;$B96&amp;E96,Center!$S$1:$T$673,2,0)),"")</f>
        <v/>
      </c>
      <c r="N96" s="5" t="str">
        <f>IFERROR(IF(VLOOKUP(N$1&amp;$B96&amp;F96,Center!$S$1:$T$673,2,0)=0,"",VLOOKUP(N$1&amp;$B96&amp;F96,Center!$S$1:$T$673,2,0)),"")</f>
        <v>Group 4</v>
      </c>
      <c r="O96" s="5" t="str">
        <f>IFERROR(IF(VLOOKUP(O$1&amp;$B96&amp;G96,Center!$S$1:$T$673,2,0)=0,"",VLOOKUP(O$1&amp;$B96&amp;G96,Center!$S$1:$T$673,2,0)),"")</f>
        <v>Group 3</v>
      </c>
      <c r="P96" s="5" t="str">
        <f>IFERROR(IF(VLOOKUP(P$1&amp;$B96&amp;H96,Center!$S$1:$T$673,2,0)=0,"",VLOOKUP(P$1&amp;$B96&amp;H96,Center!$S$1:$T$673,2,0)),"")</f>
        <v/>
      </c>
      <c r="Q96" s="5" t="str">
        <f>IFERROR(IF(VLOOKUP(Q$1&amp;$B96&amp;I96,Center!$S$1:$T$673,2,0)=0,"",VLOOKUP(Q$1&amp;$B96&amp;I96,Center!$S$1:$T$673,2,0)),"")</f>
        <v>Group 3</v>
      </c>
    </row>
    <row r="97" spans="1:17" x14ac:dyDescent="0.25">
      <c r="A97" s="1" t="s">
        <v>105</v>
      </c>
      <c r="B97" s="26" t="s">
        <v>99</v>
      </c>
      <c r="C97">
        <v>1</v>
      </c>
      <c r="D97">
        <v>0</v>
      </c>
      <c r="E97">
        <v>2</v>
      </c>
      <c r="F97">
        <v>1</v>
      </c>
      <c r="G97">
        <v>0</v>
      </c>
      <c r="H97">
        <v>0</v>
      </c>
      <c r="I97">
        <v>0</v>
      </c>
      <c r="K97" s="5" t="str">
        <f>IFERROR(IF(VLOOKUP(K$1&amp;$B97&amp;C97,Center!$S$1:$T$673,2,0)=0,"",VLOOKUP(K$1&amp;$B97&amp;C97,Center!$S$1:$T$673,2,0)),"")</f>
        <v>Group 3</v>
      </c>
      <c r="L97" s="5" t="str">
        <f>IFERROR(IF(VLOOKUP(L$1&amp;$B97&amp;D97,Center!$S$1:$T$673,2,0)=0,"",VLOOKUP(L$1&amp;$B97&amp;D97,Center!$S$1:$T$673,2,0)),"")</f>
        <v>Group 3</v>
      </c>
      <c r="M97" s="5" t="str">
        <f>IFERROR(IF(VLOOKUP(M$1&amp;$B97&amp;E97,Center!$S$1:$T$673,2,0)=0,"",VLOOKUP(M$1&amp;$B97&amp;E97,Center!$S$1:$T$673,2,0)),"")</f>
        <v>Group 3</v>
      </c>
      <c r="N97" s="5" t="str">
        <f>IFERROR(IF(VLOOKUP(N$1&amp;$B97&amp;F97,Center!$S$1:$T$673,2,0)=0,"",VLOOKUP(N$1&amp;$B97&amp;F97,Center!$S$1:$T$673,2,0)),"")</f>
        <v>Group 2</v>
      </c>
      <c r="O97" s="5" t="str">
        <f>IFERROR(IF(VLOOKUP(O$1&amp;$B97&amp;G97,Center!$S$1:$T$673,2,0)=0,"",VLOOKUP(O$1&amp;$B97&amp;G97,Center!$S$1:$T$673,2,0)),"")</f>
        <v>Group 2</v>
      </c>
      <c r="P97" s="5" t="str">
        <f>IFERROR(IF(VLOOKUP(P$1&amp;$B97&amp;H97,Center!$S$1:$T$673,2,0)=0,"",VLOOKUP(P$1&amp;$B97&amp;H97,Center!$S$1:$T$673,2,0)),"")</f>
        <v>Group 2</v>
      </c>
      <c r="Q97" s="5" t="str">
        <f>IFERROR(IF(VLOOKUP(Q$1&amp;$B97&amp;I97,Center!$S$1:$T$673,2,0)=0,"",VLOOKUP(Q$1&amp;$B97&amp;I97,Center!$S$1:$T$673,2,0)),"")</f>
        <v>Group 4</v>
      </c>
    </row>
    <row r="98" spans="1:17" x14ac:dyDescent="0.25">
      <c r="A98" s="1" t="s">
        <v>106</v>
      </c>
      <c r="B98" s="26" t="s">
        <v>99</v>
      </c>
      <c r="C98">
        <v>1</v>
      </c>
      <c r="D98">
        <v>0</v>
      </c>
      <c r="G98">
        <v>0</v>
      </c>
      <c r="K98" s="5" t="str">
        <f>IFERROR(IF(VLOOKUP(K$1&amp;$B98&amp;C98,Center!$S$1:$T$673,2,0)=0,"",VLOOKUP(K$1&amp;$B98&amp;C98,Center!$S$1:$T$673,2,0)),"")</f>
        <v>Group 3</v>
      </c>
      <c r="L98" s="5" t="str">
        <f>IFERROR(IF(VLOOKUP(L$1&amp;$B98&amp;D98,Center!$S$1:$T$673,2,0)=0,"",VLOOKUP(L$1&amp;$B98&amp;D98,Center!$S$1:$T$673,2,0)),"")</f>
        <v>Group 3</v>
      </c>
      <c r="M98" s="5" t="str">
        <f>IFERROR(IF(VLOOKUP(M$1&amp;$B98&amp;E98,Center!$S$1:$T$673,2,0)=0,"",VLOOKUP(M$1&amp;$B98&amp;E98,Center!$S$1:$T$673,2,0)),"")</f>
        <v/>
      </c>
      <c r="N98" s="5" t="str">
        <f>IFERROR(IF(VLOOKUP(N$1&amp;$B98&amp;F98,Center!$S$1:$T$673,2,0)=0,"",VLOOKUP(N$1&amp;$B98&amp;F98,Center!$S$1:$T$673,2,0)),"")</f>
        <v/>
      </c>
      <c r="O98" s="5" t="str">
        <f>IFERROR(IF(VLOOKUP(O$1&amp;$B98&amp;G98,Center!$S$1:$T$673,2,0)=0,"",VLOOKUP(O$1&amp;$B98&amp;G98,Center!$S$1:$T$673,2,0)),"")</f>
        <v>Group 2</v>
      </c>
      <c r="P98" s="5" t="str">
        <f>IFERROR(IF(VLOOKUP(P$1&amp;$B98&amp;H98,Center!$S$1:$T$673,2,0)=0,"",VLOOKUP(P$1&amp;$B98&amp;H98,Center!$S$1:$T$673,2,0)),"")</f>
        <v/>
      </c>
      <c r="Q98" s="5" t="str">
        <f>IFERROR(IF(VLOOKUP(Q$1&amp;$B98&amp;I98,Center!$S$1:$T$673,2,0)=0,"",VLOOKUP(Q$1&amp;$B98&amp;I98,Center!$S$1:$T$673,2,0)),"")</f>
        <v/>
      </c>
    </row>
    <row r="99" spans="1:17" x14ac:dyDescent="0.25">
      <c r="A99" s="1" t="s">
        <v>107</v>
      </c>
      <c r="B99" s="26" t="s">
        <v>99</v>
      </c>
      <c r="C99">
        <v>0</v>
      </c>
      <c r="D99">
        <v>0</v>
      </c>
      <c r="E99">
        <v>2</v>
      </c>
      <c r="F99">
        <v>1</v>
      </c>
      <c r="G99">
        <v>0</v>
      </c>
      <c r="H99">
        <v>0</v>
      </c>
      <c r="I99">
        <v>0</v>
      </c>
      <c r="K99" s="5" t="str">
        <f>IFERROR(IF(VLOOKUP(K$1&amp;$B99&amp;C99,Center!$S$1:$T$673,2,0)=0,"",VLOOKUP(K$1&amp;$B99&amp;C99,Center!$S$1:$T$673,2,0)),"")</f>
        <v>Group 2</v>
      </c>
      <c r="L99" s="5" t="str">
        <f>IFERROR(IF(VLOOKUP(L$1&amp;$B99&amp;D99,Center!$S$1:$T$673,2,0)=0,"",VLOOKUP(L$1&amp;$B99&amp;D99,Center!$S$1:$T$673,2,0)),"")</f>
        <v>Group 3</v>
      </c>
      <c r="M99" s="5" t="str">
        <f>IFERROR(IF(VLOOKUP(M$1&amp;$B99&amp;E99,Center!$S$1:$T$673,2,0)=0,"",VLOOKUP(M$1&amp;$B99&amp;E99,Center!$S$1:$T$673,2,0)),"")</f>
        <v>Group 3</v>
      </c>
      <c r="N99" s="5" t="str">
        <f>IFERROR(IF(VLOOKUP(N$1&amp;$B99&amp;F99,Center!$S$1:$T$673,2,0)=0,"",VLOOKUP(N$1&amp;$B99&amp;F99,Center!$S$1:$T$673,2,0)),"")</f>
        <v>Group 2</v>
      </c>
      <c r="O99" s="5" t="str">
        <f>IFERROR(IF(VLOOKUP(O$1&amp;$B99&amp;G99,Center!$S$1:$T$673,2,0)=0,"",VLOOKUP(O$1&amp;$B99&amp;G99,Center!$S$1:$T$673,2,0)),"")</f>
        <v>Group 2</v>
      </c>
      <c r="P99" s="5" t="str">
        <f>IFERROR(IF(VLOOKUP(P$1&amp;$B99&amp;H99,Center!$S$1:$T$673,2,0)=0,"",VLOOKUP(P$1&amp;$B99&amp;H99,Center!$S$1:$T$673,2,0)),"")</f>
        <v>Group 2</v>
      </c>
      <c r="Q99" s="5" t="str">
        <f>IFERROR(IF(VLOOKUP(Q$1&amp;$B99&amp;I99,Center!$S$1:$T$673,2,0)=0,"",VLOOKUP(Q$1&amp;$B99&amp;I99,Center!$S$1:$T$673,2,0)),"")</f>
        <v>Group 4</v>
      </c>
    </row>
    <row r="100" spans="1:17" x14ac:dyDescent="0.25">
      <c r="A100" s="1" t="s">
        <v>108</v>
      </c>
      <c r="B100" s="26" t="s">
        <v>99</v>
      </c>
      <c r="C100">
        <v>0</v>
      </c>
      <c r="D100">
        <v>0</v>
      </c>
      <c r="E100">
        <v>0</v>
      </c>
      <c r="F100">
        <v>1</v>
      </c>
      <c r="G100">
        <v>0</v>
      </c>
      <c r="H100">
        <v>0</v>
      </c>
      <c r="I100">
        <v>2</v>
      </c>
      <c r="K100" s="5" t="str">
        <f>IFERROR(IF(VLOOKUP(K$1&amp;$B100&amp;C100,Center!$S$1:$T$673,2,0)=0,"",VLOOKUP(K$1&amp;$B100&amp;C100,Center!$S$1:$T$673,2,0)),"")</f>
        <v>Group 2</v>
      </c>
      <c r="L100" s="5" t="str">
        <f>IFERROR(IF(VLOOKUP(L$1&amp;$B100&amp;D100,Center!$S$1:$T$673,2,0)=0,"",VLOOKUP(L$1&amp;$B100&amp;D100,Center!$S$1:$T$673,2,0)),"")</f>
        <v>Group 3</v>
      </c>
      <c r="M100" s="5" t="str">
        <f>IFERROR(IF(VLOOKUP(M$1&amp;$B100&amp;E100,Center!$S$1:$T$673,2,0)=0,"",VLOOKUP(M$1&amp;$B100&amp;E100,Center!$S$1:$T$673,2,0)),"")</f>
        <v>Group 1</v>
      </c>
      <c r="N100" s="5" t="str">
        <f>IFERROR(IF(VLOOKUP(N$1&amp;$B100&amp;F100,Center!$S$1:$T$673,2,0)=0,"",VLOOKUP(N$1&amp;$B100&amp;F100,Center!$S$1:$T$673,2,0)),"")</f>
        <v>Group 2</v>
      </c>
      <c r="O100" s="5" t="str">
        <f>IFERROR(IF(VLOOKUP(O$1&amp;$B100&amp;G100,Center!$S$1:$T$673,2,0)=0,"",VLOOKUP(O$1&amp;$B100&amp;G100,Center!$S$1:$T$673,2,0)),"")</f>
        <v>Group 2</v>
      </c>
      <c r="P100" s="5" t="str">
        <f>IFERROR(IF(VLOOKUP(P$1&amp;$B100&amp;H100,Center!$S$1:$T$673,2,0)=0,"",VLOOKUP(P$1&amp;$B100&amp;H100,Center!$S$1:$T$673,2,0)),"")</f>
        <v>Group 2</v>
      </c>
      <c r="Q100" s="5" t="str">
        <f>IFERROR(IF(VLOOKUP(Q$1&amp;$B100&amp;I100,Center!$S$1:$T$673,2,0)=0,"",VLOOKUP(Q$1&amp;$B100&amp;I100,Center!$S$1:$T$673,2,0)),"")</f>
        <v>Group 1</v>
      </c>
    </row>
    <row r="101" spans="1:17" x14ac:dyDescent="0.25">
      <c r="A101" s="1" t="s">
        <v>109</v>
      </c>
      <c r="B101" s="26" t="s">
        <v>99</v>
      </c>
      <c r="C101">
        <v>2</v>
      </c>
      <c r="D101">
        <v>0</v>
      </c>
      <c r="E101">
        <v>1</v>
      </c>
      <c r="K101" s="5" t="str">
        <f>IFERROR(IF(VLOOKUP(K$1&amp;$B101&amp;C101,Center!$S$1:$T$673,2,0)=0,"",VLOOKUP(K$1&amp;$B101&amp;C101,Center!$S$1:$T$673,2,0)),"")</f>
        <v>Group 4</v>
      </c>
      <c r="L101" s="5" t="str">
        <f>IFERROR(IF(VLOOKUP(L$1&amp;$B101&amp;D101,Center!$S$1:$T$673,2,0)=0,"",VLOOKUP(L$1&amp;$B101&amp;D101,Center!$S$1:$T$673,2,0)),"")</f>
        <v>Group 3</v>
      </c>
      <c r="M101" s="5" t="str">
        <f>IFERROR(IF(VLOOKUP(M$1&amp;$B101&amp;E101,Center!$S$1:$T$673,2,0)=0,"",VLOOKUP(M$1&amp;$B101&amp;E101,Center!$S$1:$T$673,2,0)),"")</f>
        <v>Group 4</v>
      </c>
      <c r="N101" s="5" t="str">
        <f>IFERROR(IF(VLOOKUP(N$1&amp;$B101&amp;F101,Center!$S$1:$T$673,2,0)=0,"",VLOOKUP(N$1&amp;$B101&amp;F101,Center!$S$1:$T$673,2,0)),"")</f>
        <v/>
      </c>
      <c r="O101" s="5" t="str">
        <f>IFERROR(IF(VLOOKUP(O$1&amp;$B101&amp;G101,Center!$S$1:$T$673,2,0)=0,"",VLOOKUP(O$1&amp;$B101&amp;G101,Center!$S$1:$T$673,2,0)),"")</f>
        <v/>
      </c>
      <c r="P101" s="5" t="str">
        <f>IFERROR(IF(VLOOKUP(P$1&amp;$B101&amp;H101,Center!$S$1:$T$673,2,0)=0,"",VLOOKUP(P$1&amp;$B101&amp;H101,Center!$S$1:$T$673,2,0)),"")</f>
        <v/>
      </c>
      <c r="Q101" s="5" t="str">
        <f>IFERROR(IF(VLOOKUP(Q$1&amp;$B101&amp;I101,Center!$S$1:$T$673,2,0)=0,"",VLOOKUP(Q$1&amp;$B101&amp;I101,Center!$S$1:$T$673,2,0)),"")</f>
        <v/>
      </c>
    </row>
    <row r="102" spans="1:17" x14ac:dyDescent="0.25">
      <c r="A102" s="1" t="s">
        <v>110</v>
      </c>
      <c r="B102" s="26" t="s">
        <v>99</v>
      </c>
      <c r="C102">
        <v>0</v>
      </c>
      <c r="D102">
        <v>0</v>
      </c>
      <c r="E102">
        <v>0</v>
      </c>
      <c r="F102">
        <v>1</v>
      </c>
      <c r="G102">
        <v>0</v>
      </c>
      <c r="H102">
        <v>0</v>
      </c>
      <c r="I102">
        <v>2</v>
      </c>
      <c r="K102" s="5" t="str">
        <f>IFERROR(IF(VLOOKUP(K$1&amp;$B102&amp;C102,Center!$S$1:$T$673,2,0)=0,"",VLOOKUP(K$1&amp;$B102&amp;C102,Center!$S$1:$T$673,2,0)),"")</f>
        <v>Group 2</v>
      </c>
      <c r="L102" s="5" t="str">
        <f>IFERROR(IF(VLOOKUP(L$1&amp;$B102&amp;D102,Center!$S$1:$T$673,2,0)=0,"",VLOOKUP(L$1&amp;$B102&amp;D102,Center!$S$1:$T$673,2,0)),"")</f>
        <v>Group 3</v>
      </c>
      <c r="M102" s="5" t="str">
        <f>IFERROR(IF(VLOOKUP(M$1&amp;$B102&amp;E102,Center!$S$1:$T$673,2,0)=0,"",VLOOKUP(M$1&amp;$B102&amp;E102,Center!$S$1:$T$673,2,0)),"")</f>
        <v>Group 1</v>
      </c>
      <c r="N102" s="5" t="str">
        <f>IFERROR(IF(VLOOKUP(N$1&amp;$B102&amp;F102,Center!$S$1:$T$673,2,0)=0,"",VLOOKUP(N$1&amp;$B102&amp;F102,Center!$S$1:$T$673,2,0)),"")</f>
        <v>Group 2</v>
      </c>
      <c r="O102" s="5" t="str">
        <f>IFERROR(IF(VLOOKUP(O$1&amp;$B102&amp;G102,Center!$S$1:$T$673,2,0)=0,"",VLOOKUP(O$1&amp;$B102&amp;G102,Center!$S$1:$T$673,2,0)),"")</f>
        <v>Group 2</v>
      </c>
      <c r="P102" s="5" t="str">
        <f>IFERROR(IF(VLOOKUP(P$1&amp;$B102&amp;H102,Center!$S$1:$T$673,2,0)=0,"",VLOOKUP(P$1&amp;$B102&amp;H102,Center!$S$1:$T$673,2,0)),"")</f>
        <v>Group 2</v>
      </c>
      <c r="Q102" s="5" t="str">
        <f>IFERROR(IF(VLOOKUP(Q$1&amp;$B102&amp;I102,Center!$S$1:$T$673,2,0)=0,"",VLOOKUP(Q$1&amp;$B102&amp;I102,Center!$S$1:$T$673,2,0)),"")</f>
        <v>Group 1</v>
      </c>
    </row>
    <row r="103" spans="1:17" x14ac:dyDescent="0.25">
      <c r="A103" s="1" t="s">
        <v>111</v>
      </c>
      <c r="B103" s="26" t="s">
        <v>99</v>
      </c>
      <c r="C103">
        <v>1</v>
      </c>
      <c r="E103">
        <v>1</v>
      </c>
      <c r="F103">
        <v>2</v>
      </c>
      <c r="K103" s="5" t="str">
        <f>IFERROR(IF(VLOOKUP(K$1&amp;$B103&amp;C103,Center!$S$1:$T$673,2,0)=0,"",VLOOKUP(K$1&amp;$B103&amp;C103,Center!$S$1:$T$673,2,0)),"")</f>
        <v>Group 3</v>
      </c>
      <c r="L103" s="5" t="str">
        <f>IFERROR(IF(VLOOKUP(L$1&amp;$B103&amp;D103,Center!$S$1:$T$673,2,0)=0,"",VLOOKUP(L$1&amp;$B103&amp;D103,Center!$S$1:$T$673,2,0)),"")</f>
        <v/>
      </c>
      <c r="M103" s="5" t="str">
        <f>IFERROR(IF(VLOOKUP(M$1&amp;$B103&amp;E103,Center!$S$1:$T$673,2,0)=0,"",VLOOKUP(M$1&amp;$B103&amp;E103,Center!$S$1:$T$673,2,0)),"")</f>
        <v>Group 4</v>
      </c>
      <c r="N103" s="5" t="str">
        <f>IFERROR(IF(VLOOKUP(N$1&amp;$B103&amp;F103,Center!$S$1:$T$673,2,0)=0,"",VLOOKUP(N$1&amp;$B103&amp;F103,Center!$S$1:$T$673,2,0)),"")</f>
        <v>Group 3</v>
      </c>
      <c r="O103" s="5" t="str">
        <f>IFERROR(IF(VLOOKUP(O$1&amp;$B103&amp;G103,Center!$S$1:$T$673,2,0)=0,"",VLOOKUP(O$1&amp;$B103&amp;G103,Center!$S$1:$T$673,2,0)),"")</f>
        <v/>
      </c>
      <c r="P103" s="5" t="str">
        <f>IFERROR(IF(VLOOKUP(P$1&amp;$B103&amp;H103,Center!$S$1:$T$673,2,0)=0,"",VLOOKUP(P$1&amp;$B103&amp;H103,Center!$S$1:$T$673,2,0)),"")</f>
        <v/>
      </c>
      <c r="Q103" s="5" t="str">
        <f>IFERROR(IF(VLOOKUP(Q$1&amp;$B103&amp;I103,Center!$S$1:$T$673,2,0)=0,"",VLOOKUP(Q$1&amp;$B103&amp;I103,Center!$S$1:$T$673,2,0)),"")</f>
        <v/>
      </c>
    </row>
    <row r="104" spans="1:17" x14ac:dyDescent="0.25">
      <c r="A104" s="1" t="s">
        <v>112</v>
      </c>
      <c r="B104" s="26" t="s">
        <v>99</v>
      </c>
      <c r="C104">
        <v>1</v>
      </c>
      <c r="E104">
        <v>2</v>
      </c>
      <c r="G104">
        <v>0</v>
      </c>
      <c r="H104">
        <v>0</v>
      </c>
      <c r="I104">
        <v>0</v>
      </c>
      <c r="K104" s="5" t="str">
        <f>IFERROR(IF(VLOOKUP(K$1&amp;$B104&amp;C104,Center!$S$1:$T$673,2,0)=0,"",VLOOKUP(K$1&amp;$B104&amp;C104,Center!$S$1:$T$673,2,0)),"")</f>
        <v>Group 3</v>
      </c>
      <c r="L104" s="5" t="str">
        <f>IFERROR(IF(VLOOKUP(L$1&amp;$B104&amp;D104,Center!$S$1:$T$673,2,0)=0,"",VLOOKUP(L$1&amp;$B104&amp;D104,Center!$S$1:$T$673,2,0)),"")</f>
        <v/>
      </c>
      <c r="M104" s="5" t="str">
        <f>IFERROR(IF(VLOOKUP(M$1&amp;$B104&amp;E104,Center!$S$1:$T$673,2,0)=0,"",VLOOKUP(M$1&amp;$B104&amp;E104,Center!$S$1:$T$673,2,0)),"")</f>
        <v>Group 3</v>
      </c>
      <c r="N104" s="5" t="str">
        <f>IFERROR(IF(VLOOKUP(N$1&amp;$B104&amp;F104,Center!$S$1:$T$673,2,0)=0,"",VLOOKUP(N$1&amp;$B104&amp;F104,Center!$S$1:$T$673,2,0)),"")</f>
        <v/>
      </c>
      <c r="O104" s="5" t="str">
        <f>IFERROR(IF(VLOOKUP(O$1&amp;$B104&amp;G104,Center!$S$1:$T$673,2,0)=0,"",VLOOKUP(O$1&amp;$B104&amp;G104,Center!$S$1:$T$673,2,0)),"")</f>
        <v>Group 2</v>
      </c>
      <c r="P104" s="5" t="str">
        <f>IFERROR(IF(VLOOKUP(P$1&amp;$B104&amp;H104,Center!$S$1:$T$673,2,0)=0,"",VLOOKUP(P$1&amp;$B104&amp;H104,Center!$S$1:$T$673,2,0)),"")</f>
        <v>Group 2</v>
      </c>
      <c r="Q104" s="5" t="str">
        <f>IFERROR(IF(VLOOKUP(Q$1&amp;$B104&amp;I104,Center!$S$1:$T$673,2,0)=0,"",VLOOKUP(Q$1&amp;$B104&amp;I104,Center!$S$1:$T$673,2,0)),"")</f>
        <v>Group 4</v>
      </c>
    </row>
    <row r="105" spans="1:17" x14ac:dyDescent="0.25">
      <c r="A105" s="1" t="s">
        <v>113</v>
      </c>
      <c r="B105" s="26" t="s">
        <v>99</v>
      </c>
      <c r="C105">
        <v>0</v>
      </c>
      <c r="D105">
        <v>0</v>
      </c>
      <c r="E105">
        <v>2</v>
      </c>
      <c r="F105">
        <v>1</v>
      </c>
      <c r="G105">
        <v>0</v>
      </c>
      <c r="H105">
        <v>0</v>
      </c>
      <c r="I105">
        <v>0</v>
      </c>
      <c r="K105" s="5" t="str">
        <f>IFERROR(IF(VLOOKUP(K$1&amp;$B105&amp;C105,Center!$S$1:$T$673,2,0)=0,"",VLOOKUP(K$1&amp;$B105&amp;C105,Center!$S$1:$T$673,2,0)),"")</f>
        <v>Group 2</v>
      </c>
      <c r="L105" s="5" t="str">
        <f>IFERROR(IF(VLOOKUP(L$1&amp;$B105&amp;D105,Center!$S$1:$T$673,2,0)=0,"",VLOOKUP(L$1&amp;$B105&amp;D105,Center!$S$1:$T$673,2,0)),"")</f>
        <v>Group 3</v>
      </c>
      <c r="M105" s="5" t="str">
        <f>IFERROR(IF(VLOOKUP(M$1&amp;$B105&amp;E105,Center!$S$1:$T$673,2,0)=0,"",VLOOKUP(M$1&amp;$B105&amp;E105,Center!$S$1:$T$673,2,0)),"")</f>
        <v>Group 3</v>
      </c>
      <c r="N105" s="5" t="str">
        <f>IFERROR(IF(VLOOKUP(N$1&amp;$B105&amp;F105,Center!$S$1:$T$673,2,0)=0,"",VLOOKUP(N$1&amp;$B105&amp;F105,Center!$S$1:$T$673,2,0)),"")</f>
        <v>Group 2</v>
      </c>
      <c r="O105" s="5" t="str">
        <f>IFERROR(IF(VLOOKUP(O$1&amp;$B105&amp;G105,Center!$S$1:$T$673,2,0)=0,"",VLOOKUP(O$1&amp;$B105&amp;G105,Center!$S$1:$T$673,2,0)),"")</f>
        <v>Group 2</v>
      </c>
      <c r="P105" s="5" t="str">
        <f>IFERROR(IF(VLOOKUP(P$1&amp;$B105&amp;H105,Center!$S$1:$T$673,2,0)=0,"",VLOOKUP(P$1&amp;$B105&amp;H105,Center!$S$1:$T$673,2,0)),"")</f>
        <v>Group 2</v>
      </c>
      <c r="Q105" s="5" t="str">
        <f>IFERROR(IF(VLOOKUP(Q$1&amp;$B105&amp;I105,Center!$S$1:$T$673,2,0)=0,"",VLOOKUP(Q$1&amp;$B105&amp;I105,Center!$S$1:$T$673,2,0)),"")</f>
        <v>Group 4</v>
      </c>
    </row>
    <row r="106" spans="1:17" x14ac:dyDescent="0.25">
      <c r="A106" s="1" t="s">
        <v>114</v>
      </c>
      <c r="B106" s="26" t="s">
        <v>99</v>
      </c>
      <c r="C106">
        <v>0</v>
      </c>
      <c r="D106">
        <v>0</v>
      </c>
      <c r="E106">
        <v>3</v>
      </c>
      <c r="F106">
        <v>1</v>
      </c>
      <c r="G106">
        <v>0</v>
      </c>
      <c r="H106">
        <v>1</v>
      </c>
      <c r="I106">
        <v>2</v>
      </c>
      <c r="K106" s="5" t="str">
        <f>IFERROR(IF(VLOOKUP(K$1&amp;$B106&amp;C106,Center!$S$1:$T$673,2,0)=0,"",VLOOKUP(K$1&amp;$B106&amp;C106,Center!$S$1:$T$673,2,0)),"")</f>
        <v>Group 2</v>
      </c>
      <c r="L106" s="5" t="str">
        <f>IFERROR(IF(VLOOKUP(L$1&amp;$B106&amp;D106,Center!$S$1:$T$673,2,0)=0,"",VLOOKUP(L$1&amp;$B106&amp;D106,Center!$S$1:$T$673,2,0)),"")</f>
        <v>Group 3</v>
      </c>
      <c r="M106" s="5" t="str">
        <f>IFERROR(IF(VLOOKUP(M$1&amp;$B106&amp;E106,Center!$S$1:$T$673,2,0)=0,"",VLOOKUP(M$1&amp;$B106&amp;E106,Center!$S$1:$T$673,2,0)),"")</f>
        <v>Group 2</v>
      </c>
      <c r="N106" s="5" t="str">
        <f>IFERROR(IF(VLOOKUP(N$1&amp;$B106&amp;F106,Center!$S$1:$T$673,2,0)=0,"",VLOOKUP(N$1&amp;$B106&amp;F106,Center!$S$1:$T$673,2,0)),"")</f>
        <v>Group 2</v>
      </c>
      <c r="O106" s="5" t="str">
        <f>IFERROR(IF(VLOOKUP(O$1&amp;$B106&amp;G106,Center!$S$1:$T$673,2,0)=0,"",VLOOKUP(O$1&amp;$B106&amp;G106,Center!$S$1:$T$673,2,0)),"")</f>
        <v>Group 2</v>
      </c>
      <c r="P106" s="5" t="str">
        <f>IFERROR(IF(VLOOKUP(P$1&amp;$B106&amp;H106,Center!$S$1:$T$673,2,0)=0,"",VLOOKUP(P$1&amp;$B106&amp;H106,Center!$S$1:$T$673,2,0)),"")</f>
        <v>Group 3</v>
      </c>
      <c r="Q106" s="5" t="str">
        <f>IFERROR(IF(VLOOKUP(Q$1&amp;$B106&amp;I106,Center!$S$1:$T$673,2,0)=0,"",VLOOKUP(Q$1&amp;$B106&amp;I106,Center!$S$1:$T$673,2,0)),"")</f>
        <v>Group 1</v>
      </c>
    </row>
    <row r="107" spans="1:17" x14ac:dyDescent="0.25">
      <c r="A107" s="1" t="s">
        <v>115</v>
      </c>
      <c r="B107" s="26" t="s">
        <v>99</v>
      </c>
      <c r="C107">
        <v>0</v>
      </c>
      <c r="D107">
        <v>1</v>
      </c>
      <c r="E107">
        <v>0</v>
      </c>
      <c r="F107">
        <v>1</v>
      </c>
      <c r="G107">
        <v>0</v>
      </c>
      <c r="H107">
        <v>0</v>
      </c>
      <c r="I107">
        <v>2</v>
      </c>
      <c r="K107" s="5" t="str">
        <f>IFERROR(IF(VLOOKUP(K$1&amp;$B107&amp;C107,Center!$S$1:$T$673,2,0)=0,"",VLOOKUP(K$1&amp;$B107&amp;C107,Center!$S$1:$T$673,2,0)),"")</f>
        <v>Group 2</v>
      </c>
      <c r="L107" s="5" t="str">
        <f>IFERROR(IF(VLOOKUP(L$1&amp;$B107&amp;D107,Center!$S$1:$T$673,2,0)=0,"",VLOOKUP(L$1&amp;$B107&amp;D107,Center!$S$1:$T$673,2,0)),"")</f>
        <v>Group 2</v>
      </c>
      <c r="M107" s="5" t="str">
        <f>IFERROR(IF(VLOOKUP(M$1&amp;$B107&amp;E107,Center!$S$1:$T$673,2,0)=0,"",VLOOKUP(M$1&amp;$B107&amp;E107,Center!$S$1:$T$673,2,0)),"")</f>
        <v>Group 1</v>
      </c>
      <c r="N107" s="5" t="str">
        <f>IFERROR(IF(VLOOKUP(N$1&amp;$B107&amp;F107,Center!$S$1:$T$673,2,0)=0,"",VLOOKUP(N$1&amp;$B107&amp;F107,Center!$S$1:$T$673,2,0)),"")</f>
        <v>Group 2</v>
      </c>
      <c r="O107" s="5" t="str">
        <f>IFERROR(IF(VLOOKUP(O$1&amp;$B107&amp;G107,Center!$S$1:$T$673,2,0)=0,"",VLOOKUP(O$1&amp;$B107&amp;G107,Center!$S$1:$T$673,2,0)),"")</f>
        <v>Group 2</v>
      </c>
      <c r="P107" s="5" t="str">
        <f>IFERROR(IF(VLOOKUP(P$1&amp;$B107&amp;H107,Center!$S$1:$T$673,2,0)=0,"",VLOOKUP(P$1&amp;$B107&amp;H107,Center!$S$1:$T$673,2,0)),"")</f>
        <v>Group 2</v>
      </c>
      <c r="Q107" s="5" t="str">
        <f>IFERROR(IF(VLOOKUP(Q$1&amp;$B107&amp;I107,Center!$S$1:$T$673,2,0)=0,"",VLOOKUP(Q$1&amp;$B107&amp;I107,Center!$S$1:$T$673,2,0)),"")</f>
        <v>Group 1</v>
      </c>
    </row>
    <row r="108" spans="1:17" x14ac:dyDescent="0.25">
      <c r="A108" s="1" t="s">
        <v>116</v>
      </c>
      <c r="B108" s="26" t="s">
        <v>99</v>
      </c>
      <c r="C108">
        <v>0</v>
      </c>
      <c r="D108">
        <v>0</v>
      </c>
      <c r="E108">
        <v>2</v>
      </c>
      <c r="F108">
        <v>2</v>
      </c>
      <c r="G108">
        <v>3</v>
      </c>
      <c r="H108">
        <v>3</v>
      </c>
      <c r="I108">
        <v>0</v>
      </c>
      <c r="K108" s="5" t="str">
        <f>IFERROR(IF(VLOOKUP(K$1&amp;$B108&amp;C108,Center!$S$1:$T$673,2,0)=0,"",VLOOKUP(K$1&amp;$B108&amp;C108,Center!$S$1:$T$673,2,0)),"")</f>
        <v>Group 2</v>
      </c>
      <c r="L108" s="5" t="str">
        <f>IFERROR(IF(VLOOKUP(L$1&amp;$B108&amp;D108,Center!$S$1:$T$673,2,0)=0,"",VLOOKUP(L$1&amp;$B108&amp;D108,Center!$S$1:$T$673,2,0)),"")</f>
        <v>Group 3</v>
      </c>
      <c r="M108" s="5" t="str">
        <f>IFERROR(IF(VLOOKUP(M$1&amp;$B108&amp;E108,Center!$S$1:$T$673,2,0)=0,"",VLOOKUP(M$1&amp;$B108&amp;E108,Center!$S$1:$T$673,2,0)),"")</f>
        <v>Group 3</v>
      </c>
      <c r="N108" s="5" t="str">
        <f>IFERROR(IF(VLOOKUP(N$1&amp;$B108&amp;F108,Center!$S$1:$T$673,2,0)=0,"",VLOOKUP(N$1&amp;$B108&amp;F108,Center!$S$1:$T$673,2,0)),"")</f>
        <v>Group 3</v>
      </c>
      <c r="O108" s="5" t="str">
        <f>IFERROR(IF(VLOOKUP(O$1&amp;$B108&amp;G108,Center!$S$1:$T$673,2,0)=0,"",VLOOKUP(O$1&amp;$B108&amp;G108,Center!$S$1:$T$673,2,0)),"")</f>
        <v>Group 4</v>
      </c>
      <c r="P108" s="5" t="str">
        <f>IFERROR(IF(VLOOKUP(P$1&amp;$B108&amp;H108,Center!$S$1:$T$673,2,0)=0,"",VLOOKUP(P$1&amp;$B108&amp;H108,Center!$S$1:$T$673,2,0)),"")</f>
        <v>Group 4</v>
      </c>
      <c r="Q108" s="5" t="str">
        <f>IFERROR(IF(VLOOKUP(Q$1&amp;$B108&amp;I108,Center!$S$1:$T$673,2,0)=0,"",VLOOKUP(Q$1&amp;$B108&amp;I108,Center!$S$1:$T$673,2,0)),"")</f>
        <v>Group 4</v>
      </c>
    </row>
    <row r="109" spans="1:17" x14ac:dyDescent="0.25">
      <c r="A109" s="1" t="s">
        <v>117</v>
      </c>
      <c r="B109" s="26" t="s">
        <v>99</v>
      </c>
      <c r="C109">
        <v>0</v>
      </c>
      <c r="F109">
        <v>1</v>
      </c>
      <c r="G109">
        <v>0</v>
      </c>
      <c r="H109">
        <v>0</v>
      </c>
      <c r="I109">
        <v>2</v>
      </c>
      <c r="K109" s="5" t="str">
        <f>IFERROR(IF(VLOOKUP(K$1&amp;$B109&amp;C109,Center!$S$1:$T$673,2,0)=0,"",VLOOKUP(K$1&amp;$B109&amp;C109,Center!$S$1:$T$673,2,0)),"")</f>
        <v>Group 2</v>
      </c>
      <c r="L109" s="5" t="str">
        <f>IFERROR(IF(VLOOKUP(L$1&amp;$B109&amp;D109,Center!$S$1:$T$673,2,0)=0,"",VLOOKUP(L$1&amp;$B109&amp;D109,Center!$S$1:$T$673,2,0)),"")</f>
        <v/>
      </c>
      <c r="M109" s="5" t="str">
        <f>IFERROR(IF(VLOOKUP(M$1&amp;$B109&amp;E109,Center!$S$1:$T$673,2,0)=0,"",VLOOKUP(M$1&amp;$B109&amp;E109,Center!$S$1:$T$673,2,0)),"")</f>
        <v/>
      </c>
      <c r="N109" s="5" t="str">
        <f>IFERROR(IF(VLOOKUP(N$1&amp;$B109&amp;F109,Center!$S$1:$T$673,2,0)=0,"",VLOOKUP(N$1&amp;$B109&amp;F109,Center!$S$1:$T$673,2,0)),"")</f>
        <v>Group 2</v>
      </c>
      <c r="O109" s="5" t="str">
        <f>IFERROR(IF(VLOOKUP(O$1&amp;$B109&amp;G109,Center!$S$1:$T$673,2,0)=0,"",VLOOKUP(O$1&amp;$B109&amp;G109,Center!$S$1:$T$673,2,0)),"")</f>
        <v>Group 2</v>
      </c>
      <c r="P109" s="5" t="str">
        <f>IFERROR(IF(VLOOKUP(P$1&amp;$B109&amp;H109,Center!$S$1:$T$673,2,0)=0,"",VLOOKUP(P$1&amp;$B109&amp;H109,Center!$S$1:$T$673,2,0)),"")</f>
        <v>Group 2</v>
      </c>
      <c r="Q109" s="5" t="str">
        <f>IFERROR(IF(VLOOKUP(Q$1&amp;$B109&amp;I109,Center!$S$1:$T$673,2,0)=0,"",VLOOKUP(Q$1&amp;$B109&amp;I109,Center!$S$1:$T$673,2,0)),"")</f>
        <v>Group 1</v>
      </c>
    </row>
    <row r="110" spans="1:17" x14ac:dyDescent="0.25">
      <c r="A110" s="1" t="s">
        <v>118</v>
      </c>
      <c r="B110" s="26" t="s">
        <v>99</v>
      </c>
      <c r="C110">
        <v>1</v>
      </c>
      <c r="D110">
        <v>0</v>
      </c>
      <c r="E110">
        <v>2</v>
      </c>
      <c r="F110">
        <v>1</v>
      </c>
      <c r="G110">
        <v>0</v>
      </c>
      <c r="H110">
        <v>0</v>
      </c>
      <c r="I110">
        <v>0</v>
      </c>
      <c r="K110" s="5" t="str">
        <f>IFERROR(IF(VLOOKUP(K$1&amp;$B110&amp;C110,Center!$S$1:$T$673,2,0)=0,"",VLOOKUP(K$1&amp;$B110&amp;C110,Center!$S$1:$T$673,2,0)),"")</f>
        <v>Group 3</v>
      </c>
      <c r="L110" s="5" t="str">
        <f>IFERROR(IF(VLOOKUP(L$1&amp;$B110&amp;D110,Center!$S$1:$T$673,2,0)=0,"",VLOOKUP(L$1&amp;$B110&amp;D110,Center!$S$1:$T$673,2,0)),"")</f>
        <v>Group 3</v>
      </c>
      <c r="M110" s="5" t="str">
        <f>IFERROR(IF(VLOOKUP(M$1&amp;$B110&amp;E110,Center!$S$1:$T$673,2,0)=0,"",VLOOKUP(M$1&amp;$B110&amp;E110,Center!$S$1:$T$673,2,0)),"")</f>
        <v>Group 3</v>
      </c>
      <c r="N110" s="5" t="str">
        <f>IFERROR(IF(VLOOKUP(N$1&amp;$B110&amp;F110,Center!$S$1:$T$673,2,0)=0,"",VLOOKUP(N$1&amp;$B110&amp;F110,Center!$S$1:$T$673,2,0)),"")</f>
        <v>Group 2</v>
      </c>
      <c r="O110" s="5" t="str">
        <f>IFERROR(IF(VLOOKUP(O$1&amp;$B110&amp;G110,Center!$S$1:$T$673,2,0)=0,"",VLOOKUP(O$1&amp;$B110&amp;G110,Center!$S$1:$T$673,2,0)),"")</f>
        <v>Group 2</v>
      </c>
      <c r="P110" s="5" t="str">
        <f>IFERROR(IF(VLOOKUP(P$1&amp;$B110&amp;H110,Center!$S$1:$T$673,2,0)=0,"",VLOOKUP(P$1&amp;$B110&amp;H110,Center!$S$1:$T$673,2,0)),"")</f>
        <v>Group 2</v>
      </c>
      <c r="Q110" s="5" t="str">
        <f>IFERROR(IF(VLOOKUP(Q$1&amp;$B110&amp;I110,Center!$S$1:$T$673,2,0)=0,"",VLOOKUP(Q$1&amp;$B110&amp;I110,Center!$S$1:$T$673,2,0)),"")</f>
        <v>Group 4</v>
      </c>
    </row>
    <row r="111" spans="1:17" x14ac:dyDescent="0.25">
      <c r="A111" s="1" t="s">
        <v>119</v>
      </c>
      <c r="B111" s="26" t="s">
        <v>99</v>
      </c>
      <c r="C111">
        <v>0</v>
      </c>
      <c r="E111">
        <v>2</v>
      </c>
      <c r="F111">
        <v>1</v>
      </c>
      <c r="G111">
        <v>0</v>
      </c>
      <c r="H111">
        <v>0</v>
      </c>
      <c r="I111">
        <v>0</v>
      </c>
      <c r="K111" s="5" t="str">
        <f>IFERROR(IF(VLOOKUP(K$1&amp;$B111&amp;C111,Center!$S$1:$T$673,2,0)=0,"",VLOOKUP(K$1&amp;$B111&amp;C111,Center!$S$1:$T$673,2,0)),"")</f>
        <v>Group 2</v>
      </c>
      <c r="L111" s="5" t="str">
        <f>IFERROR(IF(VLOOKUP(L$1&amp;$B111&amp;D111,Center!$S$1:$T$673,2,0)=0,"",VLOOKUP(L$1&amp;$B111&amp;D111,Center!$S$1:$T$673,2,0)),"")</f>
        <v/>
      </c>
      <c r="M111" s="5" t="str">
        <f>IFERROR(IF(VLOOKUP(M$1&amp;$B111&amp;E111,Center!$S$1:$T$673,2,0)=0,"",VLOOKUP(M$1&amp;$B111&amp;E111,Center!$S$1:$T$673,2,0)),"")</f>
        <v>Group 3</v>
      </c>
      <c r="N111" s="5" t="str">
        <f>IFERROR(IF(VLOOKUP(N$1&amp;$B111&amp;F111,Center!$S$1:$T$673,2,0)=0,"",VLOOKUP(N$1&amp;$B111&amp;F111,Center!$S$1:$T$673,2,0)),"")</f>
        <v>Group 2</v>
      </c>
      <c r="O111" s="5" t="str">
        <f>IFERROR(IF(VLOOKUP(O$1&amp;$B111&amp;G111,Center!$S$1:$T$673,2,0)=0,"",VLOOKUP(O$1&amp;$B111&amp;G111,Center!$S$1:$T$673,2,0)),"")</f>
        <v>Group 2</v>
      </c>
      <c r="P111" s="5" t="str">
        <f>IFERROR(IF(VLOOKUP(P$1&amp;$B111&amp;H111,Center!$S$1:$T$673,2,0)=0,"",VLOOKUP(P$1&amp;$B111&amp;H111,Center!$S$1:$T$673,2,0)),"")</f>
        <v>Group 2</v>
      </c>
      <c r="Q111" s="5" t="str">
        <f>IFERROR(IF(VLOOKUP(Q$1&amp;$B111&amp;I111,Center!$S$1:$T$673,2,0)=0,"",VLOOKUP(Q$1&amp;$B111&amp;I111,Center!$S$1:$T$673,2,0)),"")</f>
        <v>Group 4</v>
      </c>
    </row>
    <row r="112" spans="1:17" x14ac:dyDescent="0.25">
      <c r="A112" s="1" t="s">
        <v>120</v>
      </c>
      <c r="B112" s="26" t="s">
        <v>99</v>
      </c>
      <c r="C112">
        <v>1</v>
      </c>
      <c r="D112">
        <v>0</v>
      </c>
      <c r="E112">
        <v>2</v>
      </c>
      <c r="F112">
        <v>1</v>
      </c>
      <c r="G112">
        <v>0</v>
      </c>
      <c r="H112">
        <v>0</v>
      </c>
      <c r="I112">
        <v>2</v>
      </c>
      <c r="K112" s="5" t="str">
        <f>IFERROR(IF(VLOOKUP(K$1&amp;$B112&amp;C112,Center!$S$1:$T$673,2,0)=0,"",VLOOKUP(K$1&amp;$B112&amp;C112,Center!$S$1:$T$673,2,0)),"")</f>
        <v>Group 3</v>
      </c>
      <c r="L112" s="5" t="str">
        <f>IFERROR(IF(VLOOKUP(L$1&amp;$B112&amp;D112,Center!$S$1:$T$673,2,0)=0,"",VLOOKUP(L$1&amp;$B112&amp;D112,Center!$S$1:$T$673,2,0)),"")</f>
        <v>Group 3</v>
      </c>
      <c r="M112" s="5" t="str">
        <f>IFERROR(IF(VLOOKUP(M$1&amp;$B112&amp;E112,Center!$S$1:$T$673,2,0)=0,"",VLOOKUP(M$1&amp;$B112&amp;E112,Center!$S$1:$T$673,2,0)),"")</f>
        <v>Group 3</v>
      </c>
      <c r="N112" s="5" t="str">
        <f>IFERROR(IF(VLOOKUP(N$1&amp;$B112&amp;F112,Center!$S$1:$T$673,2,0)=0,"",VLOOKUP(N$1&amp;$B112&amp;F112,Center!$S$1:$T$673,2,0)),"")</f>
        <v>Group 2</v>
      </c>
      <c r="O112" s="5" t="str">
        <f>IFERROR(IF(VLOOKUP(O$1&amp;$B112&amp;G112,Center!$S$1:$T$673,2,0)=0,"",VLOOKUP(O$1&amp;$B112&amp;G112,Center!$S$1:$T$673,2,0)),"")</f>
        <v>Group 2</v>
      </c>
      <c r="P112" s="5" t="str">
        <f>IFERROR(IF(VLOOKUP(P$1&amp;$B112&amp;H112,Center!$S$1:$T$673,2,0)=0,"",VLOOKUP(P$1&amp;$B112&amp;H112,Center!$S$1:$T$673,2,0)),"")</f>
        <v>Group 2</v>
      </c>
      <c r="Q112" s="5" t="str">
        <f>IFERROR(IF(VLOOKUP(Q$1&amp;$B112&amp;I112,Center!$S$1:$T$673,2,0)=0,"",VLOOKUP(Q$1&amp;$B112&amp;I112,Center!$S$1:$T$673,2,0)),"")</f>
        <v>Group 1</v>
      </c>
    </row>
    <row r="113" spans="1:17" x14ac:dyDescent="0.25">
      <c r="A113" s="1" t="s">
        <v>121</v>
      </c>
      <c r="B113" s="26" t="s">
        <v>99</v>
      </c>
      <c r="C113">
        <v>1</v>
      </c>
      <c r="D113">
        <v>0</v>
      </c>
      <c r="E113">
        <v>2</v>
      </c>
      <c r="F113">
        <v>1</v>
      </c>
      <c r="G113">
        <v>0</v>
      </c>
      <c r="H113">
        <v>3</v>
      </c>
      <c r="I113">
        <v>0</v>
      </c>
      <c r="K113" s="5" t="str">
        <f>IFERROR(IF(VLOOKUP(K$1&amp;$B113&amp;C113,Center!$S$1:$T$673,2,0)=0,"",VLOOKUP(K$1&amp;$B113&amp;C113,Center!$S$1:$T$673,2,0)),"")</f>
        <v>Group 3</v>
      </c>
      <c r="L113" s="5" t="str">
        <f>IFERROR(IF(VLOOKUP(L$1&amp;$B113&amp;D113,Center!$S$1:$T$673,2,0)=0,"",VLOOKUP(L$1&amp;$B113&amp;D113,Center!$S$1:$T$673,2,0)),"")</f>
        <v>Group 3</v>
      </c>
      <c r="M113" s="5" t="str">
        <f>IFERROR(IF(VLOOKUP(M$1&amp;$B113&amp;E113,Center!$S$1:$T$673,2,0)=0,"",VLOOKUP(M$1&amp;$B113&amp;E113,Center!$S$1:$T$673,2,0)),"")</f>
        <v>Group 3</v>
      </c>
      <c r="N113" s="5" t="str">
        <f>IFERROR(IF(VLOOKUP(N$1&amp;$B113&amp;F113,Center!$S$1:$T$673,2,0)=0,"",VLOOKUP(N$1&amp;$B113&amp;F113,Center!$S$1:$T$673,2,0)),"")</f>
        <v>Group 2</v>
      </c>
      <c r="O113" s="5" t="str">
        <f>IFERROR(IF(VLOOKUP(O$1&amp;$B113&amp;G113,Center!$S$1:$T$673,2,0)=0,"",VLOOKUP(O$1&amp;$B113&amp;G113,Center!$S$1:$T$673,2,0)),"")</f>
        <v>Group 2</v>
      </c>
      <c r="P113" s="5" t="str">
        <f>IFERROR(IF(VLOOKUP(P$1&amp;$B113&amp;H113,Center!$S$1:$T$673,2,0)=0,"",VLOOKUP(P$1&amp;$B113&amp;H113,Center!$S$1:$T$673,2,0)),"")</f>
        <v>Group 4</v>
      </c>
      <c r="Q113" s="5" t="str">
        <f>IFERROR(IF(VLOOKUP(Q$1&amp;$B113&amp;I113,Center!$S$1:$T$673,2,0)=0,"",VLOOKUP(Q$1&amp;$B113&amp;I113,Center!$S$1:$T$673,2,0)),"")</f>
        <v>Group 4</v>
      </c>
    </row>
    <row r="114" spans="1:17" x14ac:dyDescent="0.25">
      <c r="A114" s="1" t="s">
        <v>122</v>
      </c>
      <c r="B114" s="26" t="s">
        <v>99</v>
      </c>
      <c r="C114">
        <v>0</v>
      </c>
      <c r="D114">
        <v>0</v>
      </c>
      <c r="E114">
        <v>0</v>
      </c>
      <c r="F114">
        <v>1</v>
      </c>
      <c r="G114">
        <v>0</v>
      </c>
      <c r="H114">
        <v>0</v>
      </c>
      <c r="I114">
        <v>2</v>
      </c>
      <c r="K114" s="5" t="str">
        <f>IFERROR(IF(VLOOKUP(K$1&amp;$B114&amp;C114,Center!$S$1:$T$673,2,0)=0,"",VLOOKUP(K$1&amp;$B114&amp;C114,Center!$S$1:$T$673,2,0)),"")</f>
        <v>Group 2</v>
      </c>
      <c r="L114" s="5" t="str">
        <f>IFERROR(IF(VLOOKUP(L$1&amp;$B114&amp;D114,Center!$S$1:$T$673,2,0)=0,"",VLOOKUP(L$1&amp;$B114&amp;D114,Center!$S$1:$T$673,2,0)),"")</f>
        <v>Group 3</v>
      </c>
      <c r="M114" s="5" t="str">
        <f>IFERROR(IF(VLOOKUP(M$1&amp;$B114&amp;E114,Center!$S$1:$T$673,2,0)=0,"",VLOOKUP(M$1&amp;$B114&amp;E114,Center!$S$1:$T$673,2,0)),"")</f>
        <v>Group 1</v>
      </c>
      <c r="N114" s="5" t="str">
        <f>IFERROR(IF(VLOOKUP(N$1&amp;$B114&amp;F114,Center!$S$1:$T$673,2,0)=0,"",VLOOKUP(N$1&amp;$B114&amp;F114,Center!$S$1:$T$673,2,0)),"")</f>
        <v>Group 2</v>
      </c>
      <c r="O114" s="5" t="str">
        <f>IFERROR(IF(VLOOKUP(O$1&amp;$B114&amp;G114,Center!$S$1:$T$673,2,0)=0,"",VLOOKUP(O$1&amp;$B114&amp;G114,Center!$S$1:$T$673,2,0)),"")</f>
        <v>Group 2</v>
      </c>
      <c r="P114" s="5" t="str">
        <f>IFERROR(IF(VLOOKUP(P$1&amp;$B114&amp;H114,Center!$S$1:$T$673,2,0)=0,"",VLOOKUP(P$1&amp;$B114&amp;H114,Center!$S$1:$T$673,2,0)),"")</f>
        <v>Group 2</v>
      </c>
      <c r="Q114" s="5" t="str">
        <f>IFERROR(IF(VLOOKUP(Q$1&amp;$B114&amp;I114,Center!$S$1:$T$673,2,0)=0,"",VLOOKUP(Q$1&amp;$B114&amp;I114,Center!$S$1:$T$673,2,0)),"")</f>
        <v>Group 1</v>
      </c>
    </row>
    <row r="115" spans="1:17" x14ac:dyDescent="0.25">
      <c r="A115" s="1" t="s">
        <v>123</v>
      </c>
      <c r="B115" s="26" t="s">
        <v>124</v>
      </c>
      <c r="C115">
        <v>0</v>
      </c>
      <c r="D115">
        <v>0</v>
      </c>
      <c r="E115">
        <v>1</v>
      </c>
      <c r="F115">
        <v>2</v>
      </c>
      <c r="G115">
        <v>1</v>
      </c>
      <c r="H115">
        <v>1</v>
      </c>
      <c r="I115">
        <v>1</v>
      </c>
      <c r="K115" s="5" t="str">
        <f>IFERROR(IF(VLOOKUP(K$1&amp;$B115&amp;C115,Center!$S$1:$T$673,2,0)=0,"",VLOOKUP(K$1&amp;$B115&amp;C115,Center!$S$1:$T$673,2,0)),"")</f>
        <v>Group 1</v>
      </c>
      <c r="L115" s="5" t="str">
        <f>IFERROR(IF(VLOOKUP(L$1&amp;$B115&amp;D115,Center!$S$1:$T$673,2,0)=0,"",VLOOKUP(L$1&amp;$B115&amp;D115,Center!$S$1:$T$673,2,0)),"")</f>
        <v>Group 3</v>
      </c>
      <c r="M115" s="5" t="str">
        <f>IFERROR(IF(VLOOKUP(M$1&amp;$B115&amp;E115,Center!$S$1:$T$673,2,0)=0,"",VLOOKUP(M$1&amp;$B115&amp;E115,Center!$S$1:$T$673,2,0)),"")</f>
        <v>Group 2</v>
      </c>
      <c r="N115" s="5" t="str">
        <f>IFERROR(IF(VLOOKUP(N$1&amp;$B115&amp;F115,Center!$S$1:$T$673,2,0)=0,"",VLOOKUP(N$1&amp;$B115&amp;F115,Center!$S$1:$T$673,2,0)),"")</f>
        <v>Group 3</v>
      </c>
      <c r="O115" s="5" t="str">
        <f>IFERROR(IF(VLOOKUP(O$1&amp;$B115&amp;G115,Center!$S$1:$T$673,2,0)=0,"",VLOOKUP(O$1&amp;$B115&amp;G115,Center!$S$1:$T$673,2,0)),"")</f>
        <v>Group 3</v>
      </c>
      <c r="P115" s="5" t="str">
        <f>IFERROR(IF(VLOOKUP(P$1&amp;$B115&amp;H115,Center!$S$1:$T$673,2,0)=0,"",VLOOKUP(P$1&amp;$B115&amp;H115,Center!$S$1:$T$673,2,0)),"")</f>
        <v>Group 2</v>
      </c>
      <c r="Q115" s="5" t="str">
        <f>IFERROR(IF(VLOOKUP(Q$1&amp;$B115&amp;I115,Center!$S$1:$T$673,2,0)=0,"",VLOOKUP(Q$1&amp;$B115&amp;I115,Center!$S$1:$T$673,2,0)),"")</f>
        <v>Group 3</v>
      </c>
    </row>
    <row r="116" spans="1:17" x14ac:dyDescent="0.25">
      <c r="A116" s="1" t="s">
        <v>125</v>
      </c>
      <c r="B116" s="26" t="s">
        <v>124</v>
      </c>
      <c r="C116">
        <v>0</v>
      </c>
      <c r="D116">
        <v>0</v>
      </c>
      <c r="E116">
        <v>1</v>
      </c>
      <c r="F116">
        <v>1</v>
      </c>
      <c r="G116">
        <v>0</v>
      </c>
      <c r="H116">
        <v>1</v>
      </c>
      <c r="I116">
        <v>1</v>
      </c>
      <c r="K116" s="5" t="str">
        <f>IFERROR(IF(VLOOKUP(K$1&amp;$B116&amp;C116,Center!$S$1:$T$673,2,0)=0,"",VLOOKUP(K$1&amp;$B116&amp;C116,Center!$S$1:$T$673,2,0)),"")</f>
        <v>Group 1</v>
      </c>
      <c r="L116" s="5" t="str">
        <f>IFERROR(IF(VLOOKUP(L$1&amp;$B116&amp;D116,Center!$S$1:$T$673,2,0)=0,"",VLOOKUP(L$1&amp;$B116&amp;D116,Center!$S$1:$T$673,2,0)),"")</f>
        <v>Group 3</v>
      </c>
      <c r="M116" s="5" t="str">
        <f>IFERROR(IF(VLOOKUP(M$1&amp;$B116&amp;E116,Center!$S$1:$T$673,2,0)=0,"",VLOOKUP(M$1&amp;$B116&amp;E116,Center!$S$1:$T$673,2,0)),"")</f>
        <v>Group 2</v>
      </c>
      <c r="N116" s="5" t="str">
        <f>IFERROR(IF(VLOOKUP(N$1&amp;$B116&amp;F116,Center!$S$1:$T$673,2,0)=0,"",VLOOKUP(N$1&amp;$B116&amp;F116,Center!$S$1:$T$673,2,0)),"")</f>
        <v>Group 1</v>
      </c>
      <c r="O116" s="5" t="str">
        <f>IFERROR(IF(VLOOKUP(O$1&amp;$B116&amp;G116,Center!$S$1:$T$673,2,0)=0,"",VLOOKUP(O$1&amp;$B116&amp;G116,Center!$S$1:$T$673,2,0)),"")</f>
        <v>Group 1</v>
      </c>
      <c r="P116" s="5" t="str">
        <f>IFERROR(IF(VLOOKUP(P$1&amp;$B116&amp;H116,Center!$S$1:$T$673,2,0)=0,"",VLOOKUP(P$1&amp;$B116&amp;H116,Center!$S$1:$T$673,2,0)),"")</f>
        <v>Group 2</v>
      </c>
      <c r="Q116" s="5" t="str">
        <f>IFERROR(IF(VLOOKUP(Q$1&amp;$B116&amp;I116,Center!$S$1:$T$673,2,0)=0,"",VLOOKUP(Q$1&amp;$B116&amp;I116,Center!$S$1:$T$673,2,0)),"")</f>
        <v>Group 3</v>
      </c>
    </row>
    <row r="117" spans="1:17" x14ac:dyDescent="0.25">
      <c r="A117" s="1" t="s">
        <v>126</v>
      </c>
      <c r="B117" s="26" t="s">
        <v>124</v>
      </c>
      <c r="C117">
        <v>3</v>
      </c>
      <c r="E117">
        <v>3</v>
      </c>
      <c r="F117">
        <v>0</v>
      </c>
      <c r="G117">
        <v>2</v>
      </c>
      <c r="H117">
        <v>2</v>
      </c>
      <c r="K117" s="5" t="str">
        <f>IFERROR(IF(VLOOKUP(K$1&amp;$B117&amp;C117,Center!$S$1:$T$673,2,0)=0,"",VLOOKUP(K$1&amp;$B117&amp;C117,Center!$S$1:$T$673,2,0)),"")</f>
        <v>Group 4</v>
      </c>
      <c r="L117" s="5" t="str">
        <f>IFERROR(IF(VLOOKUP(L$1&amp;$B117&amp;D117,Center!$S$1:$T$673,2,0)=0,"",VLOOKUP(L$1&amp;$B117&amp;D117,Center!$S$1:$T$673,2,0)),"")</f>
        <v/>
      </c>
      <c r="M117" s="5" t="str">
        <f>IFERROR(IF(VLOOKUP(M$1&amp;$B117&amp;E117,Center!$S$1:$T$673,2,0)=0,"",VLOOKUP(M$1&amp;$B117&amp;E117,Center!$S$1:$T$673,2,0)),"")</f>
        <v>Group 4</v>
      </c>
      <c r="N117" s="5" t="str">
        <f>IFERROR(IF(VLOOKUP(N$1&amp;$B117&amp;F117,Center!$S$1:$T$673,2,0)=0,"",VLOOKUP(N$1&amp;$B117&amp;F117,Center!$S$1:$T$673,2,0)),"")</f>
        <v>Group 4</v>
      </c>
      <c r="O117" s="5" t="str">
        <f>IFERROR(IF(VLOOKUP(O$1&amp;$B117&amp;G117,Center!$S$1:$T$673,2,0)=0,"",VLOOKUP(O$1&amp;$B117&amp;G117,Center!$S$1:$T$673,2,0)),"")</f>
        <v>Group 4</v>
      </c>
      <c r="P117" s="5" t="str">
        <f>IFERROR(IF(VLOOKUP(P$1&amp;$B117&amp;H117,Center!$S$1:$T$673,2,0)=0,"",VLOOKUP(P$1&amp;$B117&amp;H117,Center!$S$1:$T$673,2,0)),"")</f>
        <v>Group 4</v>
      </c>
      <c r="Q117" s="5" t="str">
        <f>IFERROR(IF(VLOOKUP(Q$1&amp;$B117&amp;I117,Center!$S$1:$T$673,2,0)=0,"",VLOOKUP(Q$1&amp;$B117&amp;I117,Center!$S$1:$T$673,2,0)),"")</f>
        <v/>
      </c>
    </row>
    <row r="118" spans="1:17" x14ac:dyDescent="0.25">
      <c r="A118" s="1" t="s">
        <v>127</v>
      </c>
      <c r="B118" s="26" t="s">
        <v>124</v>
      </c>
      <c r="C118">
        <v>2</v>
      </c>
      <c r="D118">
        <v>2</v>
      </c>
      <c r="E118">
        <v>0</v>
      </c>
      <c r="F118">
        <v>3</v>
      </c>
      <c r="G118">
        <v>3</v>
      </c>
      <c r="H118">
        <v>3</v>
      </c>
      <c r="I118">
        <v>3</v>
      </c>
      <c r="K118" s="5" t="str">
        <f>IFERROR(IF(VLOOKUP(K$1&amp;$B118&amp;C118,Center!$S$1:$T$673,2,0)=0,"",VLOOKUP(K$1&amp;$B118&amp;C118,Center!$S$1:$T$673,2,0)),"")</f>
        <v>Group 2</v>
      </c>
      <c r="L118" s="5" t="str">
        <f>IFERROR(IF(VLOOKUP(L$1&amp;$B118&amp;D118,Center!$S$1:$T$673,2,0)=0,"",VLOOKUP(L$1&amp;$B118&amp;D118,Center!$S$1:$T$673,2,0)),"")</f>
        <v>Group 2</v>
      </c>
      <c r="M118" s="5" t="str">
        <f>IFERROR(IF(VLOOKUP(M$1&amp;$B118&amp;E118,Center!$S$1:$T$673,2,0)=0,"",VLOOKUP(M$1&amp;$B118&amp;E118,Center!$S$1:$T$673,2,0)),"")</f>
        <v>Group 1</v>
      </c>
      <c r="N118" s="5" t="str">
        <f>IFERROR(IF(VLOOKUP(N$1&amp;$B118&amp;F118,Center!$S$1:$T$673,2,0)=0,"",VLOOKUP(N$1&amp;$B118&amp;F118,Center!$S$1:$T$673,2,0)),"")</f>
        <v>Group 2</v>
      </c>
      <c r="O118" s="5" t="str">
        <f>IFERROR(IF(VLOOKUP(O$1&amp;$B118&amp;G118,Center!$S$1:$T$673,2,0)=0,"",VLOOKUP(O$1&amp;$B118&amp;G118,Center!$S$1:$T$673,2,0)),"")</f>
        <v>Group 2</v>
      </c>
      <c r="P118" s="5" t="str">
        <f>IFERROR(IF(VLOOKUP(P$1&amp;$B118&amp;H118,Center!$S$1:$T$673,2,0)=0,"",VLOOKUP(P$1&amp;$B118&amp;H118,Center!$S$1:$T$673,2,0)),"")</f>
        <v>Group 3</v>
      </c>
      <c r="Q118" s="5" t="str">
        <f>IFERROR(IF(VLOOKUP(Q$1&amp;$B118&amp;I118,Center!$S$1:$T$673,2,0)=0,"",VLOOKUP(Q$1&amp;$B118&amp;I118,Center!$S$1:$T$673,2,0)),"")</f>
        <v>Group 2</v>
      </c>
    </row>
    <row r="119" spans="1:17" x14ac:dyDescent="0.25">
      <c r="A119" s="1" t="s">
        <v>128</v>
      </c>
      <c r="B119" s="26" t="s">
        <v>124</v>
      </c>
      <c r="C119">
        <v>1</v>
      </c>
      <c r="D119">
        <v>1</v>
      </c>
      <c r="E119">
        <v>2</v>
      </c>
      <c r="F119">
        <v>1</v>
      </c>
      <c r="G119">
        <v>0</v>
      </c>
      <c r="H119">
        <v>0</v>
      </c>
      <c r="I119">
        <v>0</v>
      </c>
      <c r="K119" s="5" t="str">
        <f>IFERROR(IF(VLOOKUP(K$1&amp;$B119&amp;C119,Center!$S$1:$T$673,2,0)=0,"",VLOOKUP(K$1&amp;$B119&amp;C119,Center!$S$1:$T$673,2,0)),"")</f>
        <v>Group 3</v>
      </c>
      <c r="L119" s="5" t="str">
        <f>IFERROR(IF(VLOOKUP(L$1&amp;$B119&amp;D119,Center!$S$1:$T$673,2,0)=0,"",VLOOKUP(L$1&amp;$B119&amp;D119,Center!$S$1:$T$673,2,0)),"")</f>
        <v>Group 4</v>
      </c>
      <c r="M119" s="5" t="str">
        <f>IFERROR(IF(VLOOKUP(M$1&amp;$B119&amp;E119,Center!$S$1:$T$673,2,0)=0,"",VLOOKUP(M$1&amp;$B119&amp;E119,Center!$S$1:$T$673,2,0)),"")</f>
        <v>Group 3</v>
      </c>
      <c r="N119" s="5" t="str">
        <f>IFERROR(IF(VLOOKUP(N$1&amp;$B119&amp;F119,Center!$S$1:$T$673,2,0)=0,"",VLOOKUP(N$1&amp;$B119&amp;F119,Center!$S$1:$T$673,2,0)),"")</f>
        <v>Group 1</v>
      </c>
      <c r="O119" s="5" t="str">
        <f>IFERROR(IF(VLOOKUP(O$1&amp;$B119&amp;G119,Center!$S$1:$T$673,2,0)=0,"",VLOOKUP(O$1&amp;$B119&amp;G119,Center!$S$1:$T$673,2,0)),"")</f>
        <v>Group 1</v>
      </c>
      <c r="P119" s="5" t="str">
        <f>IFERROR(IF(VLOOKUP(P$1&amp;$B119&amp;H119,Center!$S$1:$T$673,2,0)=0,"",VLOOKUP(P$1&amp;$B119&amp;H119,Center!$S$1:$T$673,2,0)),"")</f>
        <v>Group 1</v>
      </c>
      <c r="Q119" s="5" t="str">
        <f>IFERROR(IF(VLOOKUP(Q$1&amp;$B119&amp;I119,Center!$S$1:$T$673,2,0)=0,"",VLOOKUP(Q$1&amp;$B119&amp;I119,Center!$S$1:$T$673,2,0)),"")</f>
        <v>Group 4</v>
      </c>
    </row>
    <row r="120" spans="1:17" x14ac:dyDescent="0.25">
      <c r="A120" s="1" t="s">
        <v>129</v>
      </c>
      <c r="B120" s="26" t="s">
        <v>124</v>
      </c>
      <c r="C120">
        <v>0</v>
      </c>
      <c r="D120">
        <v>0</v>
      </c>
      <c r="E120">
        <v>1</v>
      </c>
      <c r="F120">
        <v>1</v>
      </c>
      <c r="G120">
        <v>0</v>
      </c>
      <c r="H120">
        <v>0</v>
      </c>
      <c r="I120">
        <v>2</v>
      </c>
      <c r="K120" s="5" t="str">
        <f>IFERROR(IF(VLOOKUP(K$1&amp;$B120&amp;C120,Center!$S$1:$T$673,2,0)=0,"",VLOOKUP(K$1&amp;$B120&amp;C120,Center!$S$1:$T$673,2,0)),"")</f>
        <v>Group 1</v>
      </c>
      <c r="L120" s="5" t="str">
        <f>IFERROR(IF(VLOOKUP(L$1&amp;$B120&amp;D120,Center!$S$1:$T$673,2,0)=0,"",VLOOKUP(L$1&amp;$B120&amp;D120,Center!$S$1:$T$673,2,0)),"")</f>
        <v>Group 3</v>
      </c>
      <c r="M120" s="5" t="str">
        <f>IFERROR(IF(VLOOKUP(M$1&amp;$B120&amp;E120,Center!$S$1:$T$673,2,0)=0,"",VLOOKUP(M$1&amp;$B120&amp;E120,Center!$S$1:$T$673,2,0)),"")</f>
        <v>Group 2</v>
      </c>
      <c r="N120" s="5" t="str">
        <f>IFERROR(IF(VLOOKUP(N$1&amp;$B120&amp;F120,Center!$S$1:$T$673,2,0)=0,"",VLOOKUP(N$1&amp;$B120&amp;F120,Center!$S$1:$T$673,2,0)),"")</f>
        <v>Group 1</v>
      </c>
      <c r="O120" s="5" t="str">
        <f>IFERROR(IF(VLOOKUP(O$1&amp;$B120&amp;G120,Center!$S$1:$T$673,2,0)=0,"",VLOOKUP(O$1&amp;$B120&amp;G120,Center!$S$1:$T$673,2,0)),"")</f>
        <v>Group 1</v>
      </c>
      <c r="P120" s="5" t="str">
        <f>IFERROR(IF(VLOOKUP(P$1&amp;$B120&amp;H120,Center!$S$1:$T$673,2,0)=0,"",VLOOKUP(P$1&amp;$B120&amp;H120,Center!$S$1:$T$673,2,0)),"")</f>
        <v>Group 1</v>
      </c>
      <c r="Q120" s="5" t="str">
        <f>IFERROR(IF(VLOOKUP(Q$1&amp;$B120&amp;I120,Center!$S$1:$T$673,2,0)=0,"",VLOOKUP(Q$1&amp;$B120&amp;I120,Center!$S$1:$T$673,2,0)),"")</f>
        <v>Group 1</v>
      </c>
    </row>
    <row r="121" spans="1:17" x14ac:dyDescent="0.25">
      <c r="A121" s="1" t="s">
        <v>130</v>
      </c>
      <c r="B121" s="26" t="s">
        <v>124</v>
      </c>
      <c r="C121">
        <v>0</v>
      </c>
      <c r="D121">
        <v>3</v>
      </c>
      <c r="E121">
        <v>1</v>
      </c>
      <c r="F121">
        <v>1</v>
      </c>
      <c r="G121">
        <v>0</v>
      </c>
      <c r="H121">
        <v>1</v>
      </c>
      <c r="I121">
        <v>1</v>
      </c>
      <c r="K121" s="5" t="str">
        <f>IFERROR(IF(VLOOKUP(K$1&amp;$B121&amp;C121,Center!$S$1:$T$673,2,0)=0,"",VLOOKUP(K$1&amp;$B121&amp;C121,Center!$S$1:$T$673,2,0)),"")</f>
        <v>Group 1</v>
      </c>
      <c r="L121" s="5" t="str">
        <f>IFERROR(IF(VLOOKUP(L$1&amp;$B121&amp;D121,Center!$S$1:$T$673,2,0)=0,"",VLOOKUP(L$1&amp;$B121&amp;D121,Center!$S$1:$T$673,2,0)),"")</f>
        <v>Group 1</v>
      </c>
      <c r="M121" s="5" t="str">
        <f>IFERROR(IF(VLOOKUP(M$1&amp;$B121&amp;E121,Center!$S$1:$T$673,2,0)=0,"",VLOOKUP(M$1&amp;$B121&amp;E121,Center!$S$1:$T$673,2,0)),"")</f>
        <v>Group 2</v>
      </c>
      <c r="N121" s="5" t="str">
        <f>IFERROR(IF(VLOOKUP(N$1&amp;$B121&amp;F121,Center!$S$1:$T$673,2,0)=0,"",VLOOKUP(N$1&amp;$B121&amp;F121,Center!$S$1:$T$673,2,0)),"")</f>
        <v>Group 1</v>
      </c>
      <c r="O121" s="5" t="str">
        <f>IFERROR(IF(VLOOKUP(O$1&amp;$B121&amp;G121,Center!$S$1:$T$673,2,0)=0,"",VLOOKUP(O$1&amp;$B121&amp;G121,Center!$S$1:$T$673,2,0)),"")</f>
        <v>Group 1</v>
      </c>
      <c r="P121" s="5" t="str">
        <f>IFERROR(IF(VLOOKUP(P$1&amp;$B121&amp;H121,Center!$S$1:$T$673,2,0)=0,"",VLOOKUP(P$1&amp;$B121&amp;H121,Center!$S$1:$T$673,2,0)),"")</f>
        <v>Group 2</v>
      </c>
      <c r="Q121" s="5" t="str">
        <f>IFERROR(IF(VLOOKUP(Q$1&amp;$B121&amp;I121,Center!$S$1:$T$673,2,0)=0,"",VLOOKUP(Q$1&amp;$B121&amp;I121,Center!$S$1:$T$673,2,0)),"")</f>
        <v>Group 3</v>
      </c>
    </row>
    <row r="122" spans="1:17" x14ac:dyDescent="0.25">
      <c r="A122" s="1" t="s">
        <v>131</v>
      </c>
      <c r="B122" s="26" t="s">
        <v>124</v>
      </c>
      <c r="C122">
        <v>0</v>
      </c>
      <c r="D122">
        <v>0</v>
      </c>
      <c r="E122">
        <v>1</v>
      </c>
      <c r="F122">
        <v>1</v>
      </c>
      <c r="G122">
        <v>0</v>
      </c>
      <c r="H122">
        <v>1</v>
      </c>
      <c r="I122">
        <v>1</v>
      </c>
      <c r="K122" s="5" t="str">
        <f>IFERROR(IF(VLOOKUP(K$1&amp;$B122&amp;C122,Center!$S$1:$T$673,2,0)=0,"",VLOOKUP(K$1&amp;$B122&amp;C122,Center!$S$1:$T$673,2,0)),"")</f>
        <v>Group 1</v>
      </c>
      <c r="L122" s="5" t="str">
        <f>IFERROR(IF(VLOOKUP(L$1&amp;$B122&amp;D122,Center!$S$1:$T$673,2,0)=0,"",VLOOKUP(L$1&amp;$B122&amp;D122,Center!$S$1:$T$673,2,0)),"")</f>
        <v>Group 3</v>
      </c>
      <c r="M122" s="5" t="str">
        <f>IFERROR(IF(VLOOKUP(M$1&amp;$B122&amp;E122,Center!$S$1:$T$673,2,0)=0,"",VLOOKUP(M$1&amp;$B122&amp;E122,Center!$S$1:$T$673,2,0)),"")</f>
        <v>Group 2</v>
      </c>
      <c r="N122" s="5" t="str">
        <f>IFERROR(IF(VLOOKUP(N$1&amp;$B122&amp;F122,Center!$S$1:$T$673,2,0)=0,"",VLOOKUP(N$1&amp;$B122&amp;F122,Center!$S$1:$T$673,2,0)),"")</f>
        <v>Group 1</v>
      </c>
      <c r="O122" s="5" t="str">
        <f>IFERROR(IF(VLOOKUP(O$1&amp;$B122&amp;G122,Center!$S$1:$T$673,2,0)=0,"",VLOOKUP(O$1&amp;$B122&amp;G122,Center!$S$1:$T$673,2,0)),"")</f>
        <v>Group 1</v>
      </c>
      <c r="P122" s="5" t="str">
        <f>IFERROR(IF(VLOOKUP(P$1&amp;$B122&amp;H122,Center!$S$1:$T$673,2,0)=0,"",VLOOKUP(P$1&amp;$B122&amp;H122,Center!$S$1:$T$673,2,0)),"")</f>
        <v>Group 2</v>
      </c>
      <c r="Q122" s="5" t="str">
        <f>IFERROR(IF(VLOOKUP(Q$1&amp;$B122&amp;I122,Center!$S$1:$T$673,2,0)=0,"",VLOOKUP(Q$1&amp;$B122&amp;I122,Center!$S$1:$T$673,2,0)),"")</f>
        <v>Group 3</v>
      </c>
    </row>
    <row r="123" spans="1:17" x14ac:dyDescent="0.25">
      <c r="A123" s="1" t="s">
        <v>132</v>
      </c>
      <c r="B123" s="26" t="s">
        <v>124</v>
      </c>
      <c r="C123">
        <v>0</v>
      </c>
      <c r="D123">
        <v>0</v>
      </c>
      <c r="E123">
        <v>1</v>
      </c>
      <c r="F123">
        <v>2</v>
      </c>
      <c r="G123">
        <v>1</v>
      </c>
      <c r="H123">
        <v>1</v>
      </c>
      <c r="I123">
        <v>1</v>
      </c>
      <c r="K123" s="5" t="str">
        <f>IFERROR(IF(VLOOKUP(K$1&amp;$B123&amp;C123,Center!$S$1:$T$673,2,0)=0,"",VLOOKUP(K$1&amp;$B123&amp;C123,Center!$S$1:$T$673,2,0)),"")</f>
        <v>Group 1</v>
      </c>
      <c r="L123" s="5" t="str">
        <f>IFERROR(IF(VLOOKUP(L$1&amp;$B123&amp;D123,Center!$S$1:$T$673,2,0)=0,"",VLOOKUP(L$1&amp;$B123&amp;D123,Center!$S$1:$T$673,2,0)),"")</f>
        <v>Group 3</v>
      </c>
      <c r="M123" s="5" t="str">
        <f>IFERROR(IF(VLOOKUP(M$1&amp;$B123&amp;E123,Center!$S$1:$T$673,2,0)=0,"",VLOOKUP(M$1&amp;$B123&amp;E123,Center!$S$1:$T$673,2,0)),"")</f>
        <v>Group 2</v>
      </c>
      <c r="N123" s="5" t="str">
        <f>IFERROR(IF(VLOOKUP(N$1&amp;$B123&amp;F123,Center!$S$1:$T$673,2,0)=0,"",VLOOKUP(N$1&amp;$B123&amp;F123,Center!$S$1:$T$673,2,0)),"")</f>
        <v>Group 3</v>
      </c>
      <c r="O123" s="5" t="str">
        <f>IFERROR(IF(VLOOKUP(O$1&amp;$B123&amp;G123,Center!$S$1:$T$673,2,0)=0,"",VLOOKUP(O$1&amp;$B123&amp;G123,Center!$S$1:$T$673,2,0)),"")</f>
        <v>Group 3</v>
      </c>
      <c r="P123" s="5" t="str">
        <f>IFERROR(IF(VLOOKUP(P$1&amp;$B123&amp;H123,Center!$S$1:$T$673,2,0)=0,"",VLOOKUP(P$1&amp;$B123&amp;H123,Center!$S$1:$T$673,2,0)),"")</f>
        <v>Group 2</v>
      </c>
      <c r="Q123" s="5" t="str">
        <f>IFERROR(IF(VLOOKUP(Q$1&amp;$B123&amp;I123,Center!$S$1:$T$673,2,0)=0,"",VLOOKUP(Q$1&amp;$B123&amp;I123,Center!$S$1:$T$673,2,0)),"")</f>
        <v>Group 3</v>
      </c>
    </row>
    <row r="124" spans="1:17" x14ac:dyDescent="0.25">
      <c r="A124" s="1" t="s">
        <v>133</v>
      </c>
      <c r="B124" s="26" t="s">
        <v>134</v>
      </c>
      <c r="C124">
        <v>1</v>
      </c>
      <c r="E124">
        <v>0</v>
      </c>
      <c r="K124" s="5" t="str">
        <f>IFERROR(IF(VLOOKUP(K$1&amp;$B124&amp;C124,Center!$S$1:$T$673,2,0)=0,"",VLOOKUP(K$1&amp;$B124&amp;C124,Center!$S$1:$T$673,2,0)),"")</f>
        <v>Group 3</v>
      </c>
      <c r="L124" s="5" t="str">
        <f>IFERROR(IF(VLOOKUP(L$1&amp;$B124&amp;D124,Center!$S$1:$T$673,2,0)=0,"",VLOOKUP(L$1&amp;$B124&amp;D124,Center!$S$1:$T$673,2,0)),"")</f>
        <v/>
      </c>
      <c r="M124" s="5" t="str">
        <f>IFERROR(IF(VLOOKUP(M$1&amp;$B124&amp;E124,Center!$S$1:$T$673,2,0)=0,"",VLOOKUP(M$1&amp;$B124&amp;E124,Center!$S$1:$T$673,2,0)),"")</f>
        <v>Group 4</v>
      </c>
      <c r="N124" s="5" t="str">
        <f>IFERROR(IF(VLOOKUP(N$1&amp;$B124&amp;F124,Center!$S$1:$T$673,2,0)=0,"",VLOOKUP(N$1&amp;$B124&amp;F124,Center!$S$1:$T$673,2,0)),"")</f>
        <v/>
      </c>
      <c r="O124" s="5" t="str">
        <f>IFERROR(IF(VLOOKUP(O$1&amp;$B124&amp;G124,Center!$S$1:$T$673,2,0)=0,"",VLOOKUP(O$1&amp;$B124&amp;G124,Center!$S$1:$T$673,2,0)),"")</f>
        <v/>
      </c>
      <c r="P124" s="5" t="str">
        <f>IFERROR(IF(VLOOKUP(P$1&amp;$B124&amp;H124,Center!$S$1:$T$673,2,0)=0,"",VLOOKUP(P$1&amp;$B124&amp;H124,Center!$S$1:$T$673,2,0)),"")</f>
        <v/>
      </c>
      <c r="Q124" s="5" t="str">
        <f>IFERROR(IF(VLOOKUP(Q$1&amp;$B124&amp;I124,Center!$S$1:$T$673,2,0)=0,"",VLOOKUP(Q$1&amp;$B124&amp;I124,Center!$S$1:$T$673,2,0)),"")</f>
        <v/>
      </c>
    </row>
    <row r="125" spans="1:17" x14ac:dyDescent="0.25">
      <c r="A125" s="1" t="s">
        <v>135</v>
      </c>
      <c r="B125" s="26" t="s">
        <v>134</v>
      </c>
      <c r="C125">
        <v>0</v>
      </c>
      <c r="D125">
        <v>1</v>
      </c>
      <c r="E125">
        <v>2</v>
      </c>
      <c r="F125">
        <v>3</v>
      </c>
      <c r="G125">
        <v>3</v>
      </c>
      <c r="H125">
        <v>0</v>
      </c>
      <c r="I125">
        <v>0</v>
      </c>
      <c r="K125" s="5" t="str">
        <f>IFERROR(IF(VLOOKUP(K$1&amp;$B125&amp;C125,Center!$S$1:$T$673,2,0)=0,"",VLOOKUP(K$1&amp;$B125&amp;C125,Center!$S$1:$T$673,2,0)),"")</f>
        <v>Group 2</v>
      </c>
      <c r="L125" s="5" t="str">
        <f>IFERROR(IF(VLOOKUP(L$1&amp;$B125&amp;D125,Center!$S$1:$T$673,2,0)=0,"",VLOOKUP(L$1&amp;$B125&amp;D125,Center!$S$1:$T$673,2,0)),"")</f>
        <v>Group 4</v>
      </c>
      <c r="M125" s="5" t="str">
        <f>IFERROR(IF(VLOOKUP(M$1&amp;$B125&amp;E125,Center!$S$1:$T$673,2,0)=0,"",VLOOKUP(M$1&amp;$B125&amp;E125,Center!$S$1:$T$673,2,0)),"")</f>
        <v>Group 2</v>
      </c>
      <c r="N125" s="5" t="str">
        <f>IFERROR(IF(VLOOKUP(N$1&amp;$B125&amp;F125,Center!$S$1:$T$673,2,0)=0,"",VLOOKUP(N$1&amp;$B125&amp;F125,Center!$S$1:$T$673,2,0)),"")</f>
        <v>Group 2</v>
      </c>
      <c r="O125" s="5" t="str">
        <f>IFERROR(IF(VLOOKUP(O$1&amp;$B125&amp;G125,Center!$S$1:$T$673,2,0)=0,"",VLOOKUP(O$1&amp;$B125&amp;G125,Center!$S$1:$T$673,2,0)),"")</f>
        <v>Group 2</v>
      </c>
      <c r="P125" s="5" t="str">
        <f>IFERROR(IF(VLOOKUP(P$1&amp;$B125&amp;H125,Center!$S$1:$T$673,2,0)=0,"",VLOOKUP(P$1&amp;$B125&amp;H125,Center!$S$1:$T$673,2,0)),"")</f>
        <v>Group 2</v>
      </c>
      <c r="Q125" s="5" t="str">
        <f>IFERROR(IF(VLOOKUP(Q$1&amp;$B125&amp;I125,Center!$S$1:$T$673,2,0)=0,"",VLOOKUP(Q$1&amp;$B125&amp;I125,Center!$S$1:$T$673,2,0)),"")</f>
        <v>Group 3</v>
      </c>
    </row>
    <row r="126" spans="1:17" x14ac:dyDescent="0.25">
      <c r="A126" s="1" t="s">
        <v>136</v>
      </c>
      <c r="B126" s="26" t="s">
        <v>134</v>
      </c>
      <c r="C126">
        <v>1</v>
      </c>
      <c r="D126">
        <v>2</v>
      </c>
      <c r="E126">
        <v>2</v>
      </c>
      <c r="F126">
        <v>0</v>
      </c>
      <c r="G126">
        <v>1</v>
      </c>
      <c r="H126">
        <v>3</v>
      </c>
      <c r="I126">
        <v>2</v>
      </c>
      <c r="K126" s="5" t="str">
        <f>IFERROR(IF(VLOOKUP(K$1&amp;$B126&amp;C126,Center!$S$1:$T$673,2,0)=0,"",VLOOKUP(K$1&amp;$B126&amp;C126,Center!$S$1:$T$673,2,0)),"")</f>
        <v>Group 3</v>
      </c>
      <c r="L126" s="5" t="str">
        <f>IFERROR(IF(VLOOKUP(L$1&amp;$B126&amp;D126,Center!$S$1:$T$673,2,0)=0,"",VLOOKUP(L$1&amp;$B126&amp;D126,Center!$S$1:$T$673,2,0)),"")</f>
        <v>Group 3</v>
      </c>
      <c r="M126" s="5" t="str">
        <f>IFERROR(IF(VLOOKUP(M$1&amp;$B126&amp;E126,Center!$S$1:$T$673,2,0)=0,"",VLOOKUP(M$1&amp;$B126&amp;E126,Center!$S$1:$T$673,2,0)),"")</f>
        <v>Group 2</v>
      </c>
      <c r="N126" s="5" t="str">
        <f>IFERROR(IF(VLOOKUP(N$1&amp;$B126&amp;F126,Center!$S$1:$T$673,2,0)=0,"",VLOOKUP(N$1&amp;$B126&amp;F126,Center!$S$1:$T$673,2,0)),"")</f>
        <v>Group 3</v>
      </c>
      <c r="O126" s="5" t="str">
        <f>IFERROR(IF(VLOOKUP(O$1&amp;$B126&amp;G126,Center!$S$1:$T$673,2,0)=0,"",VLOOKUP(O$1&amp;$B126&amp;G126,Center!$S$1:$T$673,2,0)),"")</f>
        <v>Group 4</v>
      </c>
      <c r="P126" s="5" t="str">
        <f>IFERROR(IF(VLOOKUP(P$1&amp;$B126&amp;H126,Center!$S$1:$T$673,2,0)=0,"",VLOOKUP(P$1&amp;$B126&amp;H126,Center!$S$1:$T$673,2,0)),"")</f>
        <v>Group 4</v>
      </c>
      <c r="Q126" s="5" t="str">
        <f>IFERROR(IF(VLOOKUP(Q$1&amp;$B126&amp;I126,Center!$S$1:$T$673,2,0)=0,"",VLOOKUP(Q$1&amp;$B126&amp;I126,Center!$S$1:$T$673,2,0)),"")</f>
        <v>Group 4</v>
      </c>
    </row>
    <row r="127" spans="1:17" x14ac:dyDescent="0.25">
      <c r="A127" s="1" t="s">
        <v>137</v>
      </c>
      <c r="B127" s="26" t="s">
        <v>134</v>
      </c>
      <c r="C127">
        <v>3</v>
      </c>
      <c r="D127">
        <v>3</v>
      </c>
      <c r="E127">
        <v>1</v>
      </c>
      <c r="F127">
        <v>1</v>
      </c>
      <c r="G127">
        <v>0</v>
      </c>
      <c r="H127">
        <v>0</v>
      </c>
      <c r="I127">
        <v>1</v>
      </c>
      <c r="K127" s="5" t="str">
        <f>IFERROR(IF(VLOOKUP(K$1&amp;$B127&amp;C127,Center!$S$1:$T$673,2,0)=0,"",VLOOKUP(K$1&amp;$B127&amp;C127,Center!$S$1:$T$673,2,0)),"")</f>
        <v>Group 1</v>
      </c>
      <c r="L127" s="5" t="str">
        <f>IFERROR(IF(VLOOKUP(L$1&amp;$B127&amp;D127,Center!$S$1:$T$673,2,0)=0,"",VLOOKUP(L$1&amp;$B127&amp;D127,Center!$S$1:$T$673,2,0)),"")</f>
        <v>Group 1</v>
      </c>
      <c r="M127" s="5" t="str">
        <f>IFERROR(IF(VLOOKUP(M$1&amp;$B127&amp;E127,Center!$S$1:$T$673,2,0)=0,"",VLOOKUP(M$1&amp;$B127&amp;E127,Center!$S$1:$T$673,2,0)),"")</f>
        <v>Group 1</v>
      </c>
      <c r="N127" s="5" t="str">
        <f>IFERROR(IF(VLOOKUP(N$1&amp;$B127&amp;F127,Center!$S$1:$T$673,2,0)=0,"",VLOOKUP(N$1&amp;$B127&amp;F127,Center!$S$1:$T$673,2,0)),"")</f>
        <v>Group 1</v>
      </c>
      <c r="O127" s="5" t="str">
        <f>IFERROR(IF(VLOOKUP(O$1&amp;$B127&amp;G127,Center!$S$1:$T$673,2,0)=0,"",VLOOKUP(O$1&amp;$B127&amp;G127,Center!$S$1:$T$673,2,0)),"")</f>
        <v>Group 3</v>
      </c>
      <c r="P127" s="5" t="str">
        <f>IFERROR(IF(VLOOKUP(P$1&amp;$B127&amp;H127,Center!$S$1:$T$673,2,0)=0,"",VLOOKUP(P$1&amp;$B127&amp;H127,Center!$S$1:$T$673,2,0)),"")</f>
        <v>Group 2</v>
      </c>
      <c r="Q127" s="5" t="str">
        <f>IFERROR(IF(VLOOKUP(Q$1&amp;$B127&amp;I127,Center!$S$1:$T$673,2,0)=0,"",VLOOKUP(Q$1&amp;$B127&amp;I127,Center!$S$1:$T$673,2,0)),"")</f>
        <v>Group 2</v>
      </c>
    </row>
    <row r="128" spans="1:17" x14ac:dyDescent="0.25">
      <c r="A128" s="1" t="s">
        <v>138</v>
      </c>
      <c r="B128" s="26" t="s">
        <v>134</v>
      </c>
      <c r="C128">
        <v>2</v>
      </c>
      <c r="D128">
        <v>0</v>
      </c>
      <c r="E128">
        <v>3</v>
      </c>
      <c r="F128">
        <v>3</v>
      </c>
      <c r="G128">
        <v>1</v>
      </c>
      <c r="H128">
        <v>0</v>
      </c>
      <c r="I128">
        <v>0</v>
      </c>
      <c r="K128" s="5" t="str">
        <f>IFERROR(IF(VLOOKUP(K$1&amp;$B128&amp;C128,Center!$S$1:$T$673,2,0)=0,"",VLOOKUP(K$1&amp;$B128&amp;C128,Center!$S$1:$T$673,2,0)),"")</f>
        <v>Group 4</v>
      </c>
      <c r="L128" s="5" t="str">
        <f>IFERROR(IF(VLOOKUP(L$1&amp;$B128&amp;D128,Center!$S$1:$T$673,2,0)=0,"",VLOOKUP(L$1&amp;$B128&amp;D128,Center!$S$1:$T$673,2,0)),"")</f>
        <v>Group 2</v>
      </c>
      <c r="M128" s="5" t="str">
        <f>IFERROR(IF(VLOOKUP(M$1&amp;$B128&amp;E128,Center!$S$1:$T$673,2,0)=0,"",VLOOKUP(M$1&amp;$B128&amp;E128,Center!$S$1:$T$673,2,0)),"")</f>
        <v>Group 3</v>
      </c>
      <c r="N128" s="5" t="str">
        <f>IFERROR(IF(VLOOKUP(N$1&amp;$B128&amp;F128,Center!$S$1:$T$673,2,0)=0,"",VLOOKUP(N$1&amp;$B128&amp;F128,Center!$S$1:$T$673,2,0)),"")</f>
        <v>Group 2</v>
      </c>
      <c r="O128" s="5" t="str">
        <f>IFERROR(IF(VLOOKUP(O$1&amp;$B128&amp;G128,Center!$S$1:$T$673,2,0)=0,"",VLOOKUP(O$1&amp;$B128&amp;G128,Center!$S$1:$T$673,2,0)),"")</f>
        <v>Group 4</v>
      </c>
      <c r="P128" s="5" t="str">
        <f>IFERROR(IF(VLOOKUP(P$1&amp;$B128&amp;H128,Center!$S$1:$T$673,2,0)=0,"",VLOOKUP(P$1&amp;$B128&amp;H128,Center!$S$1:$T$673,2,0)),"")</f>
        <v>Group 2</v>
      </c>
      <c r="Q128" s="5" t="str">
        <f>IFERROR(IF(VLOOKUP(Q$1&amp;$B128&amp;I128,Center!$S$1:$T$673,2,0)=0,"",VLOOKUP(Q$1&amp;$B128&amp;I128,Center!$S$1:$T$673,2,0)),"")</f>
        <v>Group 3</v>
      </c>
    </row>
    <row r="129" spans="1:17" x14ac:dyDescent="0.25">
      <c r="A129" s="1" t="s">
        <v>139</v>
      </c>
      <c r="B129" s="26" t="s">
        <v>134</v>
      </c>
      <c r="C129">
        <v>3</v>
      </c>
      <c r="D129">
        <v>3</v>
      </c>
      <c r="E129">
        <v>1</v>
      </c>
      <c r="F129">
        <v>1</v>
      </c>
      <c r="G129">
        <v>2</v>
      </c>
      <c r="H129">
        <v>1</v>
      </c>
      <c r="I129">
        <v>3</v>
      </c>
      <c r="K129" s="5" t="str">
        <f>IFERROR(IF(VLOOKUP(K$1&amp;$B129&amp;C129,Center!$S$1:$T$673,2,0)=0,"",VLOOKUP(K$1&amp;$B129&amp;C129,Center!$S$1:$T$673,2,0)),"")</f>
        <v>Group 1</v>
      </c>
      <c r="L129" s="5" t="str">
        <f>IFERROR(IF(VLOOKUP(L$1&amp;$B129&amp;D129,Center!$S$1:$T$673,2,0)=0,"",VLOOKUP(L$1&amp;$B129&amp;D129,Center!$S$1:$T$673,2,0)),"")</f>
        <v>Group 1</v>
      </c>
      <c r="M129" s="5" t="str">
        <f>IFERROR(IF(VLOOKUP(M$1&amp;$B129&amp;E129,Center!$S$1:$T$673,2,0)=0,"",VLOOKUP(M$1&amp;$B129&amp;E129,Center!$S$1:$T$673,2,0)),"")</f>
        <v>Group 1</v>
      </c>
      <c r="N129" s="5" t="str">
        <f>IFERROR(IF(VLOOKUP(N$1&amp;$B129&amp;F129,Center!$S$1:$T$673,2,0)=0,"",VLOOKUP(N$1&amp;$B129&amp;F129,Center!$S$1:$T$673,2,0)),"")</f>
        <v>Group 1</v>
      </c>
      <c r="O129" s="5" t="str">
        <f>IFERROR(IF(VLOOKUP(O$1&amp;$B129&amp;G129,Center!$S$1:$T$673,2,0)=0,"",VLOOKUP(O$1&amp;$B129&amp;G129,Center!$S$1:$T$673,2,0)),"")</f>
        <v>Group 1</v>
      </c>
      <c r="P129" s="5" t="str">
        <f>IFERROR(IF(VLOOKUP(P$1&amp;$B129&amp;H129,Center!$S$1:$T$673,2,0)=0,"",VLOOKUP(P$1&amp;$B129&amp;H129,Center!$S$1:$T$673,2,0)),"")</f>
        <v>Group 1</v>
      </c>
      <c r="Q129" s="5" t="str">
        <f>IFERROR(IF(VLOOKUP(Q$1&amp;$B129&amp;I129,Center!$S$1:$T$673,2,0)=0,"",VLOOKUP(Q$1&amp;$B129&amp;I129,Center!$S$1:$T$673,2,0)),"")</f>
        <v>Group 1</v>
      </c>
    </row>
    <row r="130" spans="1:17" x14ac:dyDescent="0.25">
      <c r="A130" s="1" t="s">
        <v>140</v>
      </c>
      <c r="B130" s="26" t="s">
        <v>134</v>
      </c>
      <c r="C130">
        <v>1</v>
      </c>
      <c r="D130">
        <v>2</v>
      </c>
      <c r="E130">
        <v>0</v>
      </c>
      <c r="F130">
        <v>0</v>
      </c>
      <c r="G130">
        <v>1</v>
      </c>
      <c r="H130">
        <v>0</v>
      </c>
      <c r="I130">
        <v>2</v>
      </c>
      <c r="K130" s="5" t="str">
        <f>IFERROR(IF(VLOOKUP(K$1&amp;$B130&amp;C130,Center!$S$1:$T$673,2,0)=0,"",VLOOKUP(K$1&amp;$B130&amp;C130,Center!$S$1:$T$673,2,0)),"")</f>
        <v>Group 3</v>
      </c>
      <c r="L130" s="5" t="str">
        <f>IFERROR(IF(VLOOKUP(L$1&amp;$B130&amp;D130,Center!$S$1:$T$673,2,0)=0,"",VLOOKUP(L$1&amp;$B130&amp;D130,Center!$S$1:$T$673,2,0)),"")</f>
        <v>Group 3</v>
      </c>
      <c r="M130" s="5" t="str">
        <f>IFERROR(IF(VLOOKUP(M$1&amp;$B130&amp;E130,Center!$S$1:$T$673,2,0)=0,"",VLOOKUP(M$1&amp;$B130&amp;E130,Center!$S$1:$T$673,2,0)),"")</f>
        <v>Group 4</v>
      </c>
      <c r="N130" s="5" t="str">
        <f>IFERROR(IF(VLOOKUP(N$1&amp;$B130&amp;F130,Center!$S$1:$T$673,2,0)=0,"",VLOOKUP(N$1&amp;$B130&amp;F130,Center!$S$1:$T$673,2,0)),"")</f>
        <v>Group 3</v>
      </c>
      <c r="O130" s="5" t="str">
        <f>IFERROR(IF(VLOOKUP(O$1&amp;$B130&amp;G130,Center!$S$1:$T$673,2,0)=0,"",VLOOKUP(O$1&amp;$B130&amp;G130,Center!$S$1:$T$673,2,0)),"")</f>
        <v>Group 4</v>
      </c>
      <c r="P130" s="5" t="str">
        <f>IFERROR(IF(VLOOKUP(P$1&amp;$B130&amp;H130,Center!$S$1:$T$673,2,0)=0,"",VLOOKUP(P$1&amp;$B130&amp;H130,Center!$S$1:$T$673,2,0)),"")</f>
        <v>Group 2</v>
      </c>
      <c r="Q130" s="5" t="str">
        <f>IFERROR(IF(VLOOKUP(Q$1&amp;$B130&amp;I130,Center!$S$1:$T$673,2,0)=0,"",VLOOKUP(Q$1&amp;$B130&amp;I130,Center!$S$1:$T$673,2,0)),"")</f>
        <v>Group 4</v>
      </c>
    </row>
    <row r="131" spans="1:17" x14ac:dyDescent="0.25">
      <c r="A131" s="1" t="s">
        <v>141</v>
      </c>
      <c r="B131" s="26" t="s">
        <v>134</v>
      </c>
      <c r="C131">
        <v>1</v>
      </c>
      <c r="D131">
        <v>2</v>
      </c>
      <c r="K131" s="5" t="str">
        <f>IFERROR(IF(VLOOKUP(K$1&amp;$B131&amp;C131,Center!$S$1:$T$673,2,0)=0,"",VLOOKUP(K$1&amp;$B131&amp;C131,Center!$S$1:$T$673,2,0)),"")</f>
        <v>Group 3</v>
      </c>
      <c r="L131" s="5" t="str">
        <f>IFERROR(IF(VLOOKUP(L$1&amp;$B131&amp;D131,Center!$S$1:$T$673,2,0)=0,"",VLOOKUP(L$1&amp;$B131&amp;D131,Center!$S$1:$T$673,2,0)),"")</f>
        <v>Group 3</v>
      </c>
      <c r="M131" s="5" t="str">
        <f>IFERROR(IF(VLOOKUP(M$1&amp;$B131&amp;E131,Center!$S$1:$T$673,2,0)=0,"",VLOOKUP(M$1&amp;$B131&amp;E131,Center!$S$1:$T$673,2,0)),"")</f>
        <v/>
      </c>
      <c r="N131" s="5" t="str">
        <f>IFERROR(IF(VLOOKUP(N$1&amp;$B131&amp;F131,Center!$S$1:$T$673,2,0)=0,"",VLOOKUP(N$1&amp;$B131&amp;F131,Center!$S$1:$T$673,2,0)),"")</f>
        <v/>
      </c>
      <c r="O131" s="5" t="str">
        <f>IFERROR(IF(VLOOKUP(O$1&amp;$B131&amp;G131,Center!$S$1:$T$673,2,0)=0,"",VLOOKUP(O$1&amp;$B131&amp;G131,Center!$S$1:$T$673,2,0)),"")</f>
        <v/>
      </c>
      <c r="P131" s="5" t="str">
        <f>IFERROR(IF(VLOOKUP(P$1&amp;$B131&amp;H131,Center!$S$1:$T$673,2,0)=0,"",VLOOKUP(P$1&amp;$B131&amp;H131,Center!$S$1:$T$673,2,0)),"")</f>
        <v/>
      </c>
      <c r="Q131" s="5" t="str">
        <f>IFERROR(IF(VLOOKUP(Q$1&amp;$B131&amp;I131,Center!$S$1:$T$673,2,0)=0,"",VLOOKUP(Q$1&amp;$B131&amp;I131,Center!$S$1:$T$673,2,0)),"")</f>
        <v/>
      </c>
    </row>
    <row r="132" spans="1:17" x14ac:dyDescent="0.25">
      <c r="A132" s="1" t="s">
        <v>142</v>
      </c>
      <c r="B132" s="26" t="s">
        <v>134</v>
      </c>
      <c r="C132">
        <v>0</v>
      </c>
      <c r="D132">
        <v>2</v>
      </c>
      <c r="E132">
        <v>1</v>
      </c>
      <c r="F132">
        <v>1</v>
      </c>
      <c r="G132">
        <v>0</v>
      </c>
      <c r="H132">
        <v>1</v>
      </c>
      <c r="I132">
        <v>1</v>
      </c>
      <c r="K132" s="5" t="str">
        <f>IFERROR(IF(VLOOKUP(K$1&amp;$B132&amp;C132,Center!$S$1:$T$673,2,0)=0,"",VLOOKUP(K$1&amp;$B132&amp;C132,Center!$S$1:$T$673,2,0)),"")</f>
        <v>Group 2</v>
      </c>
      <c r="L132" s="5" t="str">
        <f>IFERROR(IF(VLOOKUP(L$1&amp;$B132&amp;D132,Center!$S$1:$T$673,2,0)=0,"",VLOOKUP(L$1&amp;$B132&amp;D132,Center!$S$1:$T$673,2,0)),"")</f>
        <v>Group 3</v>
      </c>
      <c r="M132" s="5" t="str">
        <f>IFERROR(IF(VLOOKUP(M$1&amp;$B132&amp;E132,Center!$S$1:$T$673,2,0)=0,"",VLOOKUP(M$1&amp;$B132&amp;E132,Center!$S$1:$T$673,2,0)),"")</f>
        <v>Group 1</v>
      </c>
      <c r="N132" s="5" t="str">
        <f>IFERROR(IF(VLOOKUP(N$1&amp;$B132&amp;F132,Center!$S$1:$T$673,2,0)=0,"",VLOOKUP(N$1&amp;$B132&amp;F132,Center!$S$1:$T$673,2,0)),"")</f>
        <v>Group 1</v>
      </c>
      <c r="O132" s="5" t="str">
        <f>IFERROR(IF(VLOOKUP(O$1&amp;$B132&amp;G132,Center!$S$1:$T$673,2,0)=0,"",VLOOKUP(O$1&amp;$B132&amp;G132,Center!$S$1:$T$673,2,0)),"")</f>
        <v>Group 3</v>
      </c>
      <c r="P132" s="5" t="str">
        <f>IFERROR(IF(VLOOKUP(P$1&amp;$B132&amp;H132,Center!$S$1:$T$673,2,0)=0,"",VLOOKUP(P$1&amp;$B132&amp;H132,Center!$S$1:$T$673,2,0)),"")</f>
        <v>Group 1</v>
      </c>
      <c r="Q132" s="5" t="str">
        <f>IFERROR(IF(VLOOKUP(Q$1&amp;$B132&amp;I132,Center!$S$1:$T$673,2,0)=0,"",VLOOKUP(Q$1&amp;$B132&amp;I132,Center!$S$1:$T$673,2,0)),"")</f>
        <v>Group 2</v>
      </c>
    </row>
    <row r="133" spans="1:17" x14ac:dyDescent="0.25">
      <c r="A133" s="1" t="s">
        <v>143</v>
      </c>
      <c r="B133" s="26" t="s">
        <v>134</v>
      </c>
      <c r="C133">
        <v>2</v>
      </c>
      <c r="D133">
        <v>1</v>
      </c>
      <c r="E133">
        <v>3</v>
      </c>
      <c r="F133">
        <v>0</v>
      </c>
      <c r="G133">
        <v>1</v>
      </c>
      <c r="H133">
        <v>0</v>
      </c>
      <c r="I133">
        <v>2</v>
      </c>
      <c r="K133" s="5" t="str">
        <f>IFERROR(IF(VLOOKUP(K$1&amp;$B133&amp;C133,Center!$S$1:$T$673,2,0)=0,"",VLOOKUP(K$1&amp;$B133&amp;C133,Center!$S$1:$T$673,2,0)),"")</f>
        <v>Group 4</v>
      </c>
      <c r="L133" s="5" t="str">
        <f>IFERROR(IF(VLOOKUP(L$1&amp;$B133&amp;D133,Center!$S$1:$T$673,2,0)=0,"",VLOOKUP(L$1&amp;$B133&amp;D133,Center!$S$1:$T$673,2,0)),"")</f>
        <v>Group 4</v>
      </c>
      <c r="M133" s="5" t="str">
        <f>IFERROR(IF(VLOOKUP(M$1&amp;$B133&amp;E133,Center!$S$1:$T$673,2,0)=0,"",VLOOKUP(M$1&amp;$B133&amp;E133,Center!$S$1:$T$673,2,0)),"")</f>
        <v>Group 3</v>
      </c>
      <c r="N133" s="5" t="str">
        <f>IFERROR(IF(VLOOKUP(N$1&amp;$B133&amp;F133,Center!$S$1:$T$673,2,0)=0,"",VLOOKUP(N$1&amp;$B133&amp;F133,Center!$S$1:$T$673,2,0)),"")</f>
        <v>Group 3</v>
      </c>
      <c r="O133" s="5" t="str">
        <f>IFERROR(IF(VLOOKUP(O$1&amp;$B133&amp;G133,Center!$S$1:$T$673,2,0)=0,"",VLOOKUP(O$1&amp;$B133&amp;G133,Center!$S$1:$T$673,2,0)),"")</f>
        <v>Group 4</v>
      </c>
      <c r="P133" s="5" t="str">
        <f>IFERROR(IF(VLOOKUP(P$1&amp;$B133&amp;H133,Center!$S$1:$T$673,2,0)=0,"",VLOOKUP(P$1&amp;$B133&amp;H133,Center!$S$1:$T$673,2,0)),"")</f>
        <v>Group 2</v>
      </c>
      <c r="Q133" s="5" t="str">
        <f>IFERROR(IF(VLOOKUP(Q$1&amp;$B133&amp;I133,Center!$S$1:$T$673,2,0)=0,"",VLOOKUP(Q$1&amp;$B133&amp;I133,Center!$S$1:$T$673,2,0)),"")</f>
        <v>Group 4</v>
      </c>
    </row>
    <row r="134" spans="1:17" x14ac:dyDescent="0.25">
      <c r="A134" s="1" t="s">
        <v>144</v>
      </c>
      <c r="B134" s="26" t="s">
        <v>134</v>
      </c>
      <c r="C134">
        <v>2</v>
      </c>
      <c r="D134">
        <v>1</v>
      </c>
      <c r="E134">
        <v>3</v>
      </c>
      <c r="F134">
        <v>2</v>
      </c>
      <c r="G134">
        <v>1</v>
      </c>
      <c r="H134">
        <v>0</v>
      </c>
      <c r="I134">
        <v>2</v>
      </c>
      <c r="K134" s="5" t="str">
        <f>IFERROR(IF(VLOOKUP(K$1&amp;$B134&amp;C134,Center!$S$1:$T$673,2,0)=0,"",VLOOKUP(K$1&amp;$B134&amp;C134,Center!$S$1:$T$673,2,0)),"")</f>
        <v>Group 4</v>
      </c>
      <c r="L134" s="5" t="str">
        <f>IFERROR(IF(VLOOKUP(L$1&amp;$B134&amp;D134,Center!$S$1:$T$673,2,0)=0,"",VLOOKUP(L$1&amp;$B134&amp;D134,Center!$S$1:$T$673,2,0)),"")</f>
        <v>Group 4</v>
      </c>
      <c r="M134" s="5" t="str">
        <f>IFERROR(IF(VLOOKUP(M$1&amp;$B134&amp;E134,Center!$S$1:$T$673,2,0)=0,"",VLOOKUP(M$1&amp;$B134&amp;E134,Center!$S$1:$T$673,2,0)),"")</f>
        <v>Group 3</v>
      </c>
      <c r="N134" s="5" t="str">
        <f>IFERROR(IF(VLOOKUP(N$1&amp;$B134&amp;F134,Center!$S$1:$T$673,2,0)=0,"",VLOOKUP(N$1&amp;$B134&amp;F134,Center!$S$1:$T$673,2,0)),"")</f>
        <v>Group 4</v>
      </c>
      <c r="O134" s="5" t="str">
        <f>IFERROR(IF(VLOOKUP(O$1&amp;$B134&amp;G134,Center!$S$1:$T$673,2,0)=0,"",VLOOKUP(O$1&amp;$B134&amp;G134,Center!$S$1:$T$673,2,0)),"")</f>
        <v>Group 4</v>
      </c>
      <c r="P134" s="5" t="str">
        <f>IFERROR(IF(VLOOKUP(P$1&amp;$B134&amp;H134,Center!$S$1:$T$673,2,0)=0,"",VLOOKUP(P$1&amp;$B134&amp;H134,Center!$S$1:$T$673,2,0)),"")</f>
        <v>Group 2</v>
      </c>
      <c r="Q134" s="5" t="str">
        <f>IFERROR(IF(VLOOKUP(Q$1&amp;$B134&amp;I134,Center!$S$1:$T$673,2,0)=0,"",VLOOKUP(Q$1&amp;$B134&amp;I134,Center!$S$1:$T$673,2,0)),"")</f>
        <v>Group 4</v>
      </c>
    </row>
    <row r="135" spans="1:17" x14ac:dyDescent="0.25">
      <c r="A135" s="1" t="s">
        <v>145</v>
      </c>
      <c r="B135" s="26" t="s">
        <v>134</v>
      </c>
      <c r="C135">
        <v>0</v>
      </c>
      <c r="D135">
        <v>1</v>
      </c>
      <c r="E135">
        <v>3</v>
      </c>
      <c r="F135">
        <v>3</v>
      </c>
      <c r="G135">
        <v>3</v>
      </c>
      <c r="H135">
        <v>0</v>
      </c>
      <c r="I135">
        <v>0</v>
      </c>
      <c r="K135" s="5" t="str">
        <f>IFERROR(IF(VLOOKUP(K$1&amp;$B135&amp;C135,Center!$S$1:$T$673,2,0)=0,"",VLOOKUP(K$1&amp;$B135&amp;C135,Center!$S$1:$T$673,2,0)),"")</f>
        <v>Group 2</v>
      </c>
      <c r="L135" s="5" t="str">
        <f>IFERROR(IF(VLOOKUP(L$1&amp;$B135&amp;D135,Center!$S$1:$T$673,2,0)=0,"",VLOOKUP(L$1&amp;$B135&amp;D135,Center!$S$1:$T$673,2,0)),"")</f>
        <v>Group 4</v>
      </c>
      <c r="M135" s="5" t="str">
        <f>IFERROR(IF(VLOOKUP(M$1&amp;$B135&amp;E135,Center!$S$1:$T$673,2,0)=0,"",VLOOKUP(M$1&amp;$B135&amp;E135,Center!$S$1:$T$673,2,0)),"")</f>
        <v>Group 3</v>
      </c>
      <c r="N135" s="5" t="str">
        <f>IFERROR(IF(VLOOKUP(N$1&amp;$B135&amp;F135,Center!$S$1:$T$673,2,0)=0,"",VLOOKUP(N$1&amp;$B135&amp;F135,Center!$S$1:$T$673,2,0)),"")</f>
        <v>Group 2</v>
      </c>
      <c r="O135" s="5" t="str">
        <f>IFERROR(IF(VLOOKUP(O$1&amp;$B135&amp;G135,Center!$S$1:$T$673,2,0)=0,"",VLOOKUP(O$1&amp;$B135&amp;G135,Center!$S$1:$T$673,2,0)),"")</f>
        <v>Group 2</v>
      </c>
      <c r="P135" s="5" t="str">
        <f>IFERROR(IF(VLOOKUP(P$1&amp;$B135&amp;H135,Center!$S$1:$T$673,2,0)=0,"",VLOOKUP(P$1&amp;$B135&amp;H135,Center!$S$1:$T$673,2,0)),"")</f>
        <v>Group 2</v>
      </c>
      <c r="Q135" s="5" t="str">
        <f>IFERROR(IF(VLOOKUP(Q$1&amp;$B135&amp;I135,Center!$S$1:$T$673,2,0)=0,"",VLOOKUP(Q$1&amp;$B135&amp;I135,Center!$S$1:$T$673,2,0)),"")</f>
        <v>Group 3</v>
      </c>
    </row>
    <row r="136" spans="1:17" x14ac:dyDescent="0.25">
      <c r="A136" s="1" t="s">
        <v>146</v>
      </c>
      <c r="B136" s="26" t="s">
        <v>134</v>
      </c>
      <c r="C136">
        <v>2</v>
      </c>
      <c r="E136">
        <v>3</v>
      </c>
      <c r="F136">
        <v>0</v>
      </c>
      <c r="G136">
        <v>1</v>
      </c>
      <c r="H136">
        <v>0</v>
      </c>
      <c r="I136">
        <v>2</v>
      </c>
      <c r="K136" s="5" t="str">
        <f>IFERROR(IF(VLOOKUP(K$1&amp;$B136&amp;C136,Center!$S$1:$T$673,2,0)=0,"",VLOOKUP(K$1&amp;$B136&amp;C136,Center!$S$1:$T$673,2,0)),"")</f>
        <v>Group 4</v>
      </c>
      <c r="L136" s="5" t="str">
        <f>IFERROR(IF(VLOOKUP(L$1&amp;$B136&amp;D136,Center!$S$1:$T$673,2,0)=0,"",VLOOKUP(L$1&amp;$B136&amp;D136,Center!$S$1:$T$673,2,0)),"")</f>
        <v/>
      </c>
      <c r="M136" s="5" t="str">
        <f>IFERROR(IF(VLOOKUP(M$1&amp;$B136&amp;E136,Center!$S$1:$T$673,2,0)=0,"",VLOOKUP(M$1&amp;$B136&amp;E136,Center!$S$1:$T$673,2,0)),"")</f>
        <v>Group 3</v>
      </c>
      <c r="N136" s="5" t="str">
        <f>IFERROR(IF(VLOOKUP(N$1&amp;$B136&amp;F136,Center!$S$1:$T$673,2,0)=0,"",VLOOKUP(N$1&amp;$B136&amp;F136,Center!$S$1:$T$673,2,0)),"")</f>
        <v>Group 3</v>
      </c>
      <c r="O136" s="5" t="str">
        <f>IFERROR(IF(VLOOKUP(O$1&amp;$B136&amp;G136,Center!$S$1:$T$673,2,0)=0,"",VLOOKUP(O$1&amp;$B136&amp;G136,Center!$S$1:$T$673,2,0)),"")</f>
        <v>Group 4</v>
      </c>
      <c r="P136" s="5" t="str">
        <f>IFERROR(IF(VLOOKUP(P$1&amp;$B136&amp;H136,Center!$S$1:$T$673,2,0)=0,"",VLOOKUP(P$1&amp;$B136&amp;H136,Center!$S$1:$T$673,2,0)),"")</f>
        <v>Group 2</v>
      </c>
      <c r="Q136" s="5" t="str">
        <f>IFERROR(IF(VLOOKUP(Q$1&amp;$B136&amp;I136,Center!$S$1:$T$673,2,0)=0,"",VLOOKUP(Q$1&amp;$B136&amp;I136,Center!$S$1:$T$673,2,0)),"")</f>
        <v>Group 4</v>
      </c>
    </row>
    <row r="137" spans="1:17" x14ac:dyDescent="0.25">
      <c r="A137" s="1" t="s">
        <v>147</v>
      </c>
      <c r="B137" s="26" t="s">
        <v>134</v>
      </c>
      <c r="C137">
        <v>1</v>
      </c>
      <c r="D137">
        <v>2</v>
      </c>
      <c r="E137">
        <v>1</v>
      </c>
      <c r="F137">
        <v>1</v>
      </c>
      <c r="G137">
        <v>0</v>
      </c>
      <c r="H137">
        <v>2</v>
      </c>
      <c r="I137">
        <v>1</v>
      </c>
      <c r="K137" s="5" t="str">
        <f>IFERROR(IF(VLOOKUP(K$1&amp;$B137&amp;C137,Center!$S$1:$T$673,2,0)=0,"",VLOOKUP(K$1&amp;$B137&amp;C137,Center!$S$1:$T$673,2,0)),"")</f>
        <v>Group 3</v>
      </c>
      <c r="L137" s="5" t="str">
        <f>IFERROR(IF(VLOOKUP(L$1&amp;$B137&amp;D137,Center!$S$1:$T$673,2,0)=0,"",VLOOKUP(L$1&amp;$B137&amp;D137,Center!$S$1:$T$673,2,0)),"")</f>
        <v>Group 3</v>
      </c>
      <c r="M137" s="5" t="str">
        <f>IFERROR(IF(VLOOKUP(M$1&amp;$B137&amp;E137,Center!$S$1:$T$673,2,0)=0,"",VLOOKUP(M$1&amp;$B137&amp;E137,Center!$S$1:$T$673,2,0)),"")</f>
        <v>Group 1</v>
      </c>
      <c r="N137" s="5" t="str">
        <f>IFERROR(IF(VLOOKUP(N$1&amp;$B137&amp;F137,Center!$S$1:$T$673,2,0)=0,"",VLOOKUP(N$1&amp;$B137&amp;F137,Center!$S$1:$T$673,2,0)),"")</f>
        <v>Group 1</v>
      </c>
      <c r="O137" s="5" t="str">
        <f>IFERROR(IF(VLOOKUP(O$1&amp;$B137&amp;G137,Center!$S$1:$T$673,2,0)=0,"",VLOOKUP(O$1&amp;$B137&amp;G137,Center!$S$1:$T$673,2,0)),"")</f>
        <v>Group 3</v>
      </c>
      <c r="P137" s="5" t="str">
        <f>IFERROR(IF(VLOOKUP(P$1&amp;$B137&amp;H137,Center!$S$1:$T$673,2,0)=0,"",VLOOKUP(P$1&amp;$B137&amp;H137,Center!$S$1:$T$673,2,0)),"")</f>
        <v>Group 3</v>
      </c>
      <c r="Q137" s="5" t="str">
        <f>IFERROR(IF(VLOOKUP(Q$1&amp;$B137&amp;I137,Center!$S$1:$T$673,2,0)=0,"",VLOOKUP(Q$1&amp;$B137&amp;I137,Center!$S$1:$T$673,2,0)),"")</f>
        <v>Group 2</v>
      </c>
    </row>
    <row r="138" spans="1:17" x14ac:dyDescent="0.25">
      <c r="A138" s="1" t="s">
        <v>148</v>
      </c>
      <c r="B138" s="26" t="s">
        <v>134</v>
      </c>
      <c r="C138">
        <v>2</v>
      </c>
      <c r="D138">
        <v>1</v>
      </c>
      <c r="E138">
        <v>3</v>
      </c>
      <c r="F138">
        <v>0</v>
      </c>
      <c r="G138">
        <v>1</v>
      </c>
      <c r="H138">
        <v>0</v>
      </c>
      <c r="I138">
        <v>2</v>
      </c>
      <c r="K138" s="5" t="str">
        <f>IFERROR(IF(VLOOKUP(K$1&amp;$B138&amp;C138,Center!$S$1:$T$673,2,0)=0,"",VLOOKUP(K$1&amp;$B138&amp;C138,Center!$S$1:$T$673,2,0)),"")</f>
        <v>Group 4</v>
      </c>
      <c r="L138" s="5" t="str">
        <f>IFERROR(IF(VLOOKUP(L$1&amp;$B138&amp;D138,Center!$S$1:$T$673,2,0)=0,"",VLOOKUP(L$1&amp;$B138&amp;D138,Center!$S$1:$T$673,2,0)),"")</f>
        <v>Group 4</v>
      </c>
      <c r="M138" s="5" t="str">
        <f>IFERROR(IF(VLOOKUP(M$1&amp;$B138&amp;E138,Center!$S$1:$T$673,2,0)=0,"",VLOOKUP(M$1&amp;$B138&amp;E138,Center!$S$1:$T$673,2,0)),"")</f>
        <v>Group 3</v>
      </c>
      <c r="N138" s="5" t="str">
        <f>IFERROR(IF(VLOOKUP(N$1&amp;$B138&amp;F138,Center!$S$1:$T$673,2,0)=0,"",VLOOKUP(N$1&amp;$B138&amp;F138,Center!$S$1:$T$673,2,0)),"")</f>
        <v>Group 3</v>
      </c>
      <c r="O138" s="5" t="str">
        <f>IFERROR(IF(VLOOKUP(O$1&amp;$B138&amp;G138,Center!$S$1:$T$673,2,0)=0,"",VLOOKUP(O$1&amp;$B138&amp;G138,Center!$S$1:$T$673,2,0)),"")</f>
        <v>Group 4</v>
      </c>
      <c r="P138" s="5" t="str">
        <f>IFERROR(IF(VLOOKUP(P$1&amp;$B138&amp;H138,Center!$S$1:$T$673,2,0)=0,"",VLOOKUP(P$1&amp;$B138&amp;H138,Center!$S$1:$T$673,2,0)),"")</f>
        <v>Group 2</v>
      </c>
      <c r="Q138" s="5" t="str">
        <f>IFERROR(IF(VLOOKUP(Q$1&amp;$B138&amp;I138,Center!$S$1:$T$673,2,0)=0,"",VLOOKUP(Q$1&amp;$B138&amp;I138,Center!$S$1:$T$673,2,0)),"")</f>
        <v>Group 4</v>
      </c>
    </row>
    <row r="139" spans="1:17" x14ac:dyDescent="0.25">
      <c r="A139" s="1" t="s">
        <v>149</v>
      </c>
      <c r="B139" s="26" t="s">
        <v>134</v>
      </c>
      <c r="C139">
        <v>2</v>
      </c>
      <c r="D139">
        <v>2</v>
      </c>
      <c r="E139">
        <v>0</v>
      </c>
      <c r="F139">
        <v>0</v>
      </c>
      <c r="G139">
        <v>1</v>
      </c>
      <c r="H139">
        <v>0</v>
      </c>
      <c r="I139">
        <v>2</v>
      </c>
      <c r="K139" s="5" t="str">
        <f>IFERROR(IF(VLOOKUP(K$1&amp;$B139&amp;C139,Center!$S$1:$T$673,2,0)=0,"",VLOOKUP(K$1&amp;$B139&amp;C139,Center!$S$1:$T$673,2,0)),"")</f>
        <v>Group 4</v>
      </c>
      <c r="L139" s="5" t="str">
        <f>IFERROR(IF(VLOOKUP(L$1&amp;$B139&amp;D139,Center!$S$1:$T$673,2,0)=0,"",VLOOKUP(L$1&amp;$B139&amp;D139,Center!$S$1:$T$673,2,0)),"")</f>
        <v>Group 3</v>
      </c>
      <c r="M139" s="5" t="str">
        <f>IFERROR(IF(VLOOKUP(M$1&amp;$B139&amp;E139,Center!$S$1:$T$673,2,0)=0,"",VLOOKUP(M$1&amp;$B139&amp;E139,Center!$S$1:$T$673,2,0)),"")</f>
        <v>Group 4</v>
      </c>
      <c r="N139" s="5" t="str">
        <f>IFERROR(IF(VLOOKUP(N$1&amp;$B139&amp;F139,Center!$S$1:$T$673,2,0)=0,"",VLOOKUP(N$1&amp;$B139&amp;F139,Center!$S$1:$T$673,2,0)),"")</f>
        <v>Group 3</v>
      </c>
      <c r="O139" s="5" t="str">
        <f>IFERROR(IF(VLOOKUP(O$1&amp;$B139&amp;G139,Center!$S$1:$T$673,2,0)=0,"",VLOOKUP(O$1&amp;$B139&amp;G139,Center!$S$1:$T$673,2,0)),"")</f>
        <v>Group 4</v>
      </c>
      <c r="P139" s="5" t="str">
        <f>IFERROR(IF(VLOOKUP(P$1&amp;$B139&amp;H139,Center!$S$1:$T$673,2,0)=0,"",VLOOKUP(P$1&amp;$B139&amp;H139,Center!$S$1:$T$673,2,0)),"")</f>
        <v>Group 2</v>
      </c>
      <c r="Q139" s="5" t="str">
        <f>IFERROR(IF(VLOOKUP(Q$1&amp;$B139&amp;I139,Center!$S$1:$T$673,2,0)=0,"",VLOOKUP(Q$1&amp;$B139&amp;I139,Center!$S$1:$T$673,2,0)),"")</f>
        <v>Group 4</v>
      </c>
    </row>
    <row r="140" spans="1:17" x14ac:dyDescent="0.25">
      <c r="A140" s="1" t="s">
        <v>150</v>
      </c>
      <c r="B140" s="26" t="s">
        <v>134</v>
      </c>
      <c r="C140">
        <v>2</v>
      </c>
      <c r="E140">
        <v>3</v>
      </c>
      <c r="F140">
        <v>0</v>
      </c>
      <c r="G140">
        <v>1</v>
      </c>
      <c r="H140">
        <v>0</v>
      </c>
      <c r="I140">
        <v>0</v>
      </c>
      <c r="K140" s="5" t="str">
        <f>IFERROR(IF(VLOOKUP(K$1&amp;$B140&amp;C140,Center!$S$1:$T$673,2,0)=0,"",VLOOKUP(K$1&amp;$B140&amp;C140,Center!$S$1:$T$673,2,0)),"")</f>
        <v>Group 4</v>
      </c>
      <c r="L140" s="5" t="str">
        <f>IFERROR(IF(VLOOKUP(L$1&amp;$B140&amp;D140,Center!$S$1:$T$673,2,0)=0,"",VLOOKUP(L$1&amp;$B140&amp;D140,Center!$S$1:$T$673,2,0)),"")</f>
        <v/>
      </c>
      <c r="M140" s="5" t="str">
        <f>IFERROR(IF(VLOOKUP(M$1&amp;$B140&amp;E140,Center!$S$1:$T$673,2,0)=0,"",VLOOKUP(M$1&amp;$B140&amp;E140,Center!$S$1:$T$673,2,0)),"")</f>
        <v>Group 3</v>
      </c>
      <c r="N140" s="5" t="str">
        <f>IFERROR(IF(VLOOKUP(N$1&amp;$B140&amp;F140,Center!$S$1:$T$673,2,0)=0,"",VLOOKUP(N$1&amp;$B140&amp;F140,Center!$S$1:$T$673,2,0)),"")</f>
        <v>Group 3</v>
      </c>
      <c r="O140" s="5" t="str">
        <f>IFERROR(IF(VLOOKUP(O$1&amp;$B140&amp;G140,Center!$S$1:$T$673,2,0)=0,"",VLOOKUP(O$1&amp;$B140&amp;G140,Center!$S$1:$T$673,2,0)),"")</f>
        <v>Group 4</v>
      </c>
      <c r="P140" s="5" t="str">
        <f>IFERROR(IF(VLOOKUP(P$1&amp;$B140&amp;H140,Center!$S$1:$T$673,2,0)=0,"",VLOOKUP(P$1&amp;$B140&amp;H140,Center!$S$1:$T$673,2,0)),"")</f>
        <v>Group 2</v>
      </c>
      <c r="Q140" s="5" t="str">
        <f>IFERROR(IF(VLOOKUP(Q$1&amp;$B140&amp;I140,Center!$S$1:$T$673,2,0)=0,"",VLOOKUP(Q$1&amp;$B140&amp;I140,Center!$S$1:$T$673,2,0)),"")</f>
        <v>Group 3</v>
      </c>
    </row>
    <row r="141" spans="1:17" x14ac:dyDescent="0.25">
      <c r="A141" s="1" t="s">
        <v>151</v>
      </c>
      <c r="B141" s="26" t="s">
        <v>134</v>
      </c>
      <c r="C141">
        <v>1</v>
      </c>
      <c r="D141">
        <v>2</v>
      </c>
      <c r="E141">
        <v>0</v>
      </c>
      <c r="F141">
        <v>0</v>
      </c>
      <c r="G141">
        <v>3</v>
      </c>
      <c r="H141">
        <v>0</v>
      </c>
      <c r="I141">
        <v>0</v>
      </c>
      <c r="K141" s="5" t="str">
        <f>IFERROR(IF(VLOOKUP(K$1&amp;$B141&amp;C141,Center!$S$1:$T$673,2,0)=0,"",VLOOKUP(K$1&amp;$B141&amp;C141,Center!$S$1:$T$673,2,0)),"")</f>
        <v>Group 3</v>
      </c>
      <c r="L141" s="5" t="str">
        <f>IFERROR(IF(VLOOKUP(L$1&amp;$B141&amp;D141,Center!$S$1:$T$673,2,0)=0,"",VLOOKUP(L$1&amp;$B141&amp;D141,Center!$S$1:$T$673,2,0)),"")</f>
        <v>Group 3</v>
      </c>
      <c r="M141" s="5" t="str">
        <f>IFERROR(IF(VLOOKUP(M$1&amp;$B141&amp;E141,Center!$S$1:$T$673,2,0)=0,"",VLOOKUP(M$1&amp;$B141&amp;E141,Center!$S$1:$T$673,2,0)),"")</f>
        <v>Group 4</v>
      </c>
      <c r="N141" s="5" t="str">
        <f>IFERROR(IF(VLOOKUP(N$1&amp;$B141&amp;F141,Center!$S$1:$T$673,2,0)=0,"",VLOOKUP(N$1&amp;$B141&amp;F141,Center!$S$1:$T$673,2,0)),"")</f>
        <v>Group 3</v>
      </c>
      <c r="O141" s="5" t="str">
        <f>IFERROR(IF(VLOOKUP(O$1&amp;$B141&amp;G141,Center!$S$1:$T$673,2,0)=0,"",VLOOKUP(O$1&amp;$B141&amp;G141,Center!$S$1:$T$673,2,0)),"")</f>
        <v>Group 2</v>
      </c>
      <c r="P141" s="5" t="str">
        <f>IFERROR(IF(VLOOKUP(P$1&amp;$B141&amp;H141,Center!$S$1:$T$673,2,0)=0,"",VLOOKUP(P$1&amp;$B141&amp;H141,Center!$S$1:$T$673,2,0)),"")</f>
        <v>Group 2</v>
      </c>
      <c r="Q141" s="5" t="str">
        <f>IFERROR(IF(VLOOKUP(Q$1&amp;$B141&amp;I141,Center!$S$1:$T$673,2,0)=0,"",VLOOKUP(Q$1&amp;$B141&amp;I141,Center!$S$1:$T$673,2,0)),"")</f>
        <v>Group 3</v>
      </c>
    </row>
    <row r="142" spans="1:17" x14ac:dyDescent="0.25">
      <c r="A142" s="1" t="s">
        <v>152</v>
      </c>
      <c r="B142" s="26" t="s">
        <v>134</v>
      </c>
      <c r="C142">
        <v>2</v>
      </c>
      <c r="D142">
        <v>1</v>
      </c>
      <c r="E142">
        <v>3</v>
      </c>
      <c r="F142">
        <v>3</v>
      </c>
      <c r="G142">
        <v>1</v>
      </c>
      <c r="H142">
        <v>0</v>
      </c>
      <c r="I142">
        <v>2</v>
      </c>
      <c r="K142" s="5" t="str">
        <f>IFERROR(IF(VLOOKUP(K$1&amp;$B142&amp;C142,Center!$S$1:$T$673,2,0)=0,"",VLOOKUP(K$1&amp;$B142&amp;C142,Center!$S$1:$T$673,2,0)),"")</f>
        <v>Group 4</v>
      </c>
      <c r="L142" s="5" t="str">
        <f>IFERROR(IF(VLOOKUP(L$1&amp;$B142&amp;D142,Center!$S$1:$T$673,2,0)=0,"",VLOOKUP(L$1&amp;$B142&amp;D142,Center!$S$1:$T$673,2,0)),"")</f>
        <v>Group 4</v>
      </c>
      <c r="M142" s="5" t="str">
        <f>IFERROR(IF(VLOOKUP(M$1&amp;$B142&amp;E142,Center!$S$1:$T$673,2,0)=0,"",VLOOKUP(M$1&amp;$B142&amp;E142,Center!$S$1:$T$673,2,0)),"")</f>
        <v>Group 3</v>
      </c>
      <c r="N142" s="5" t="str">
        <f>IFERROR(IF(VLOOKUP(N$1&amp;$B142&amp;F142,Center!$S$1:$T$673,2,0)=0,"",VLOOKUP(N$1&amp;$B142&amp;F142,Center!$S$1:$T$673,2,0)),"")</f>
        <v>Group 2</v>
      </c>
      <c r="O142" s="5" t="str">
        <f>IFERROR(IF(VLOOKUP(O$1&amp;$B142&amp;G142,Center!$S$1:$T$673,2,0)=0,"",VLOOKUP(O$1&amp;$B142&amp;G142,Center!$S$1:$T$673,2,0)),"")</f>
        <v>Group 4</v>
      </c>
      <c r="P142" s="5" t="str">
        <f>IFERROR(IF(VLOOKUP(P$1&amp;$B142&amp;H142,Center!$S$1:$T$673,2,0)=0,"",VLOOKUP(P$1&amp;$B142&amp;H142,Center!$S$1:$T$673,2,0)),"")</f>
        <v>Group 2</v>
      </c>
      <c r="Q142" s="5" t="str">
        <f>IFERROR(IF(VLOOKUP(Q$1&amp;$B142&amp;I142,Center!$S$1:$T$673,2,0)=0,"",VLOOKUP(Q$1&amp;$B142&amp;I142,Center!$S$1:$T$673,2,0)),"")</f>
        <v>Group 4</v>
      </c>
    </row>
    <row r="143" spans="1:17" x14ac:dyDescent="0.25">
      <c r="A143" s="1" t="s">
        <v>153</v>
      </c>
      <c r="B143" s="26" t="s">
        <v>134</v>
      </c>
      <c r="C143">
        <v>2</v>
      </c>
      <c r="D143">
        <v>1</v>
      </c>
      <c r="E143">
        <v>3</v>
      </c>
      <c r="F143">
        <v>2</v>
      </c>
      <c r="G143">
        <v>1</v>
      </c>
      <c r="H143">
        <v>3</v>
      </c>
      <c r="I143">
        <v>0</v>
      </c>
      <c r="K143" s="5" t="str">
        <f>IFERROR(IF(VLOOKUP(K$1&amp;$B143&amp;C143,Center!$S$1:$T$673,2,0)=0,"",VLOOKUP(K$1&amp;$B143&amp;C143,Center!$S$1:$T$673,2,0)),"")</f>
        <v>Group 4</v>
      </c>
      <c r="L143" s="5" t="str">
        <f>IFERROR(IF(VLOOKUP(L$1&amp;$B143&amp;D143,Center!$S$1:$T$673,2,0)=0,"",VLOOKUP(L$1&amp;$B143&amp;D143,Center!$S$1:$T$673,2,0)),"")</f>
        <v>Group 4</v>
      </c>
      <c r="M143" s="5" t="str">
        <f>IFERROR(IF(VLOOKUP(M$1&amp;$B143&amp;E143,Center!$S$1:$T$673,2,0)=0,"",VLOOKUP(M$1&amp;$B143&amp;E143,Center!$S$1:$T$673,2,0)),"")</f>
        <v>Group 3</v>
      </c>
      <c r="N143" s="5" t="str">
        <f>IFERROR(IF(VLOOKUP(N$1&amp;$B143&amp;F143,Center!$S$1:$T$673,2,0)=0,"",VLOOKUP(N$1&amp;$B143&amp;F143,Center!$S$1:$T$673,2,0)),"")</f>
        <v>Group 4</v>
      </c>
      <c r="O143" s="5" t="str">
        <f>IFERROR(IF(VLOOKUP(O$1&amp;$B143&amp;G143,Center!$S$1:$T$673,2,0)=0,"",VLOOKUP(O$1&amp;$B143&amp;G143,Center!$S$1:$T$673,2,0)),"")</f>
        <v>Group 4</v>
      </c>
      <c r="P143" s="5" t="str">
        <f>IFERROR(IF(VLOOKUP(P$1&amp;$B143&amp;H143,Center!$S$1:$T$673,2,0)=0,"",VLOOKUP(P$1&amp;$B143&amp;H143,Center!$S$1:$T$673,2,0)),"")</f>
        <v>Group 4</v>
      </c>
      <c r="Q143" s="5" t="str">
        <f>IFERROR(IF(VLOOKUP(Q$1&amp;$B143&amp;I143,Center!$S$1:$T$673,2,0)=0,"",VLOOKUP(Q$1&amp;$B143&amp;I143,Center!$S$1:$T$673,2,0)),"")</f>
        <v>Group 3</v>
      </c>
    </row>
    <row r="144" spans="1:17" x14ac:dyDescent="0.25">
      <c r="A144" s="1" t="s">
        <v>154</v>
      </c>
      <c r="B144" s="26" t="s">
        <v>134</v>
      </c>
      <c r="C144">
        <v>0</v>
      </c>
      <c r="D144">
        <v>3</v>
      </c>
      <c r="E144">
        <v>2</v>
      </c>
      <c r="F144">
        <v>3</v>
      </c>
      <c r="G144">
        <v>2</v>
      </c>
      <c r="H144">
        <v>1</v>
      </c>
      <c r="I144">
        <v>3</v>
      </c>
      <c r="K144" s="5" t="str">
        <f>IFERROR(IF(VLOOKUP(K$1&amp;$B144&amp;C144,Center!$S$1:$T$673,2,0)=0,"",VLOOKUP(K$1&amp;$B144&amp;C144,Center!$S$1:$T$673,2,0)),"")</f>
        <v>Group 2</v>
      </c>
      <c r="L144" s="5" t="str">
        <f>IFERROR(IF(VLOOKUP(L$1&amp;$B144&amp;D144,Center!$S$1:$T$673,2,0)=0,"",VLOOKUP(L$1&amp;$B144&amp;D144,Center!$S$1:$T$673,2,0)),"")</f>
        <v>Group 1</v>
      </c>
      <c r="M144" s="5" t="str">
        <f>IFERROR(IF(VLOOKUP(M$1&amp;$B144&amp;E144,Center!$S$1:$T$673,2,0)=0,"",VLOOKUP(M$1&amp;$B144&amp;E144,Center!$S$1:$T$673,2,0)),"")</f>
        <v>Group 2</v>
      </c>
      <c r="N144" s="5" t="str">
        <f>IFERROR(IF(VLOOKUP(N$1&amp;$B144&amp;F144,Center!$S$1:$T$673,2,0)=0,"",VLOOKUP(N$1&amp;$B144&amp;F144,Center!$S$1:$T$673,2,0)),"")</f>
        <v>Group 2</v>
      </c>
      <c r="O144" s="5" t="str">
        <f>IFERROR(IF(VLOOKUP(O$1&amp;$B144&amp;G144,Center!$S$1:$T$673,2,0)=0,"",VLOOKUP(O$1&amp;$B144&amp;G144,Center!$S$1:$T$673,2,0)),"")</f>
        <v>Group 1</v>
      </c>
      <c r="P144" s="5" t="str">
        <f>IFERROR(IF(VLOOKUP(P$1&amp;$B144&amp;H144,Center!$S$1:$T$673,2,0)=0,"",VLOOKUP(P$1&amp;$B144&amp;H144,Center!$S$1:$T$673,2,0)),"")</f>
        <v>Group 1</v>
      </c>
      <c r="Q144" s="5" t="str">
        <f>IFERROR(IF(VLOOKUP(Q$1&amp;$B144&amp;I144,Center!$S$1:$T$673,2,0)=0,"",VLOOKUP(Q$1&amp;$B144&amp;I144,Center!$S$1:$T$673,2,0)),"")</f>
        <v>Group 1</v>
      </c>
    </row>
    <row r="145" spans="1:17" x14ac:dyDescent="0.25">
      <c r="A145" s="1" t="s">
        <v>155</v>
      </c>
      <c r="B145" s="26" t="s">
        <v>134</v>
      </c>
      <c r="C145">
        <v>0</v>
      </c>
      <c r="D145">
        <v>1</v>
      </c>
      <c r="E145">
        <v>2</v>
      </c>
      <c r="F145">
        <v>3</v>
      </c>
      <c r="G145">
        <v>3</v>
      </c>
      <c r="H145">
        <v>0</v>
      </c>
      <c r="I145">
        <v>0</v>
      </c>
      <c r="K145" s="5" t="str">
        <f>IFERROR(IF(VLOOKUP(K$1&amp;$B145&amp;C145,Center!$S$1:$T$673,2,0)=0,"",VLOOKUP(K$1&amp;$B145&amp;C145,Center!$S$1:$T$673,2,0)),"")</f>
        <v>Group 2</v>
      </c>
      <c r="L145" s="5" t="str">
        <f>IFERROR(IF(VLOOKUP(L$1&amp;$B145&amp;D145,Center!$S$1:$T$673,2,0)=0,"",VLOOKUP(L$1&amp;$B145&amp;D145,Center!$S$1:$T$673,2,0)),"")</f>
        <v>Group 4</v>
      </c>
      <c r="M145" s="5" t="str">
        <f>IFERROR(IF(VLOOKUP(M$1&amp;$B145&amp;E145,Center!$S$1:$T$673,2,0)=0,"",VLOOKUP(M$1&amp;$B145&amp;E145,Center!$S$1:$T$673,2,0)),"")</f>
        <v>Group 2</v>
      </c>
      <c r="N145" s="5" t="str">
        <f>IFERROR(IF(VLOOKUP(N$1&amp;$B145&amp;F145,Center!$S$1:$T$673,2,0)=0,"",VLOOKUP(N$1&amp;$B145&amp;F145,Center!$S$1:$T$673,2,0)),"")</f>
        <v>Group 2</v>
      </c>
      <c r="O145" s="5" t="str">
        <f>IFERROR(IF(VLOOKUP(O$1&amp;$B145&amp;G145,Center!$S$1:$T$673,2,0)=0,"",VLOOKUP(O$1&amp;$B145&amp;G145,Center!$S$1:$T$673,2,0)),"")</f>
        <v>Group 2</v>
      </c>
      <c r="P145" s="5" t="str">
        <f>IFERROR(IF(VLOOKUP(P$1&amp;$B145&amp;H145,Center!$S$1:$T$673,2,0)=0,"",VLOOKUP(P$1&amp;$B145&amp;H145,Center!$S$1:$T$673,2,0)),"")</f>
        <v>Group 2</v>
      </c>
      <c r="Q145" s="5" t="str">
        <f>IFERROR(IF(VLOOKUP(Q$1&amp;$B145&amp;I145,Center!$S$1:$T$673,2,0)=0,"",VLOOKUP(Q$1&amp;$B145&amp;I145,Center!$S$1:$T$673,2,0)),"")</f>
        <v>Group 3</v>
      </c>
    </row>
    <row r="146" spans="1:17" x14ac:dyDescent="0.25">
      <c r="A146" s="1" t="s">
        <v>156</v>
      </c>
      <c r="B146" s="26" t="s">
        <v>134</v>
      </c>
      <c r="C146">
        <v>1</v>
      </c>
      <c r="D146">
        <v>2</v>
      </c>
      <c r="E146">
        <v>0</v>
      </c>
      <c r="F146">
        <v>0</v>
      </c>
      <c r="G146">
        <v>1</v>
      </c>
      <c r="H146">
        <v>2</v>
      </c>
      <c r="I146">
        <v>2</v>
      </c>
      <c r="K146" s="5" t="str">
        <f>IFERROR(IF(VLOOKUP(K$1&amp;$B146&amp;C146,Center!$S$1:$T$673,2,0)=0,"",VLOOKUP(K$1&amp;$B146&amp;C146,Center!$S$1:$T$673,2,0)),"")</f>
        <v>Group 3</v>
      </c>
      <c r="L146" s="5" t="str">
        <f>IFERROR(IF(VLOOKUP(L$1&amp;$B146&amp;D146,Center!$S$1:$T$673,2,0)=0,"",VLOOKUP(L$1&amp;$B146&amp;D146,Center!$S$1:$T$673,2,0)),"")</f>
        <v>Group 3</v>
      </c>
      <c r="M146" s="5" t="str">
        <f>IFERROR(IF(VLOOKUP(M$1&amp;$B146&amp;E146,Center!$S$1:$T$673,2,0)=0,"",VLOOKUP(M$1&amp;$B146&amp;E146,Center!$S$1:$T$673,2,0)),"")</f>
        <v>Group 4</v>
      </c>
      <c r="N146" s="5" t="str">
        <f>IFERROR(IF(VLOOKUP(N$1&amp;$B146&amp;F146,Center!$S$1:$T$673,2,0)=0,"",VLOOKUP(N$1&amp;$B146&amp;F146,Center!$S$1:$T$673,2,0)),"")</f>
        <v>Group 3</v>
      </c>
      <c r="O146" s="5" t="str">
        <f>IFERROR(IF(VLOOKUP(O$1&amp;$B146&amp;G146,Center!$S$1:$T$673,2,0)=0,"",VLOOKUP(O$1&amp;$B146&amp;G146,Center!$S$1:$T$673,2,0)),"")</f>
        <v>Group 4</v>
      </c>
      <c r="P146" s="5" t="str">
        <f>IFERROR(IF(VLOOKUP(P$1&amp;$B146&amp;H146,Center!$S$1:$T$673,2,0)=0,"",VLOOKUP(P$1&amp;$B146&amp;H146,Center!$S$1:$T$673,2,0)),"")</f>
        <v>Group 3</v>
      </c>
      <c r="Q146" s="5" t="str">
        <f>IFERROR(IF(VLOOKUP(Q$1&amp;$B146&amp;I146,Center!$S$1:$T$673,2,0)=0,"",VLOOKUP(Q$1&amp;$B146&amp;I146,Center!$S$1:$T$673,2,0)),"")</f>
        <v>Group 4</v>
      </c>
    </row>
    <row r="147" spans="1:17" x14ac:dyDescent="0.25">
      <c r="A147" s="1" t="s">
        <v>157</v>
      </c>
      <c r="B147" s="26" t="s">
        <v>134</v>
      </c>
      <c r="E147">
        <v>0</v>
      </c>
      <c r="F147">
        <v>0</v>
      </c>
      <c r="K147" s="5" t="str">
        <f>IFERROR(IF(VLOOKUP(K$1&amp;$B147&amp;C147,Center!$S$1:$T$673,2,0)=0,"",VLOOKUP(K$1&amp;$B147&amp;C147,Center!$S$1:$T$673,2,0)),"")</f>
        <v/>
      </c>
      <c r="L147" s="5" t="str">
        <f>IFERROR(IF(VLOOKUP(L$1&amp;$B147&amp;D147,Center!$S$1:$T$673,2,0)=0,"",VLOOKUP(L$1&amp;$B147&amp;D147,Center!$S$1:$T$673,2,0)),"")</f>
        <v/>
      </c>
      <c r="M147" s="5" t="str">
        <f>IFERROR(IF(VLOOKUP(M$1&amp;$B147&amp;E147,Center!$S$1:$T$673,2,0)=0,"",VLOOKUP(M$1&amp;$B147&amp;E147,Center!$S$1:$T$673,2,0)),"")</f>
        <v>Group 4</v>
      </c>
      <c r="N147" s="5" t="str">
        <f>IFERROR(IF(VLOOKUP(N$1&amp;$B147&amp;F147,Center!$S$1:$T$673,2,0)=0,"",VLOOKUP(N$1&amp;$B147&amp;F147,Center!$S$1:$T$673,2,0)),"")</f>
        <v>Group 3</v>
      </c>
      <c r="O147" s="5" t="str">
        <f>IFERROR(IF(VLOOKUP(O$1&amp;$B147&amp;G147,Center!$S$1:$T$673,2,0)=0,"",VLOOKUP(O$1&amp;$B147&amp;G147,Center!$S$1:$T$673,2,0)),"")</f>
        <v/>
      </c>
      <c r="P147" s="5" t="str">
        <f>IFERROR(IF(VLOOKUP(P$1&amp;$B147&amp;H147,Center!$S$1:$T$673,2,0)=0,"",VLOOKUP(P$1&amp;$B147&amp;H147,Center!$S$1:$T$673,2,0)),"")</f>
        <v/>
      </c>
      <c r="Q147" s="5" t="str">
        <f>IFERROR(IF(VLOOKUP(Q$1&amp;$B147&amp;I147,Center!$S$1:$T$673,2,0)=0,"",VLOOKUP(Q$1&amp;$B147&amp;I147,Center!$S$1:$T$673,2,0)),"")</f>
        <v/>
      </c>
    </row>
    <row r="148" spans="1:17" x14ac:dyDescent="0.25">
      <c r="A148" s="1" t="s">
        <v>158</v>
      </c>
      <c r="B148" s="26" t="s">
        <v>134</v>
      </c>
      <c r="C148">
        <v>2</v>
      </c>
      <c r="D148">
        <v>1</v>
      </c>
      <c r="E148">
        <v>3</v>
      </c>
      <c r="F148">
        <v>0</v>
      </c>
      <c r="G148">
        <v>1</v>
      </c>
      <c r="H148">
        <v>0</v>
      </c>
      <c r="I148">
        <v>2</v>
      </c>
      <c r="K148" s="5" t="str">
        <f>IFERROR(IF(VLOOKUP(K$1&amp;$B148&amp;C148,Center!$S$1:$T$673,2,0)=0,"",VLOOKUP(K$1&amp;$B148&amp;C148,Center!$S$1:$T$673,2,0)),"")</f>
        <v>Group 4</v>
      </c>
      <c r="L148" s="5" t="str">
        <f>IFERROR(IF(VLOOKUP(L$1&amp;$B148&amp;D148,Center!$S$1:$T$673,2,0)=0,"",VLOOKUP(L$1&amp;$B148&amp;D148,Center!$S$1:$T$673,2,0)),"")</f>
        <v>Group 4</v>
      </c>
      <c r="M148" s="5" t="str">
        <f>IFERROR(IF(VLOOKUP(M$1&amp;$B148&amp;E148,Center!$S$1:$T$673,2,0)=0,"",VLOOKUP(M$1&amp;$B148&amp;E148,Center!$S$1:$T$673,2,0)),"")</f>
        <v>Group 3</v>
      </c>
      <c r="N148" s="5" t="str">
        <f>IFERROR(IF(VLOOKUP(N$1&amp;$B148&amp;F148,Center!$S$1:$T$673,2,0)=0,"",VLOOKUP(N$1&amp;$B148&amp;F148,Center!$S$1:$T$673,2,0)),"")</f>
        <v>Group 3</v>
      </c>
      <c r="O148" s="5" t="str">
        <f>IFERROR(IF(VLOOKUP(O$1&amp;$B148&amp;G148,Center!$S$1:$T$673,2,0)=0,"",VLOOKUP(O$1&amp;$B148&amp;G148,Center!$S$1:$T$673,2,0)),"")</f>
        <v>Group 4</v>
      </c>
      <c r="P148" s="5" t="str">
        <f>IFERROR(IF(VLOOKUP(P$1&amp;$B148&amp;H148,Center!$S$1:$T$673,2,0)=0,"",VLOOKUP(P$1&amp;$B148&amp;H148,Center!$S$1:$T$673,2,0)),"")</f>
        <v>Group 2</v>
      </c>
      <c r="Q148" s="5" t="str">
        <f>IFERROR(IF(VLOOKUP(Q$1&amp;$B148&amp;I148,Center!$S$1:$T$673,2,0)=0,"",VLOOKUP(Q$1&amp;$B148&amp;I148,Center!$S$1:$T$673,2,0)),"")</f>
        <v>Group 4</v>
      </c>
    </row>
    <row r="149" spans="1:17" x14ac:dyDescent="0.25">
      <c r="A149" s="1" t="s">
        <v>159</v>
      </c>
      <c r="B149" s="26" t="s">
        <v>134</v>
      </c>
      <c r="C149">
        <v>2</v>
      </c>
      <c r="D149">
        <v>1</v>
      </c>
      <c r="E149">
        <v>3</v>
      </c>
      <c r="F149">
        <v>3</v>
      </c>
      <c r="G149">
        <v>1</v>
      </c>
      <c r="H149">
        <v>0</v>
      </c>
      <c r="I149">
        <v>2</v>
      </c>
      <c r="K149" s="5" t="str">
        <f>IFERROR(IF(VLOOKUP(K$1&amp;$B149&amp;C149,Center!$S$1:$T$673,2,0)=0,"",VLOOKUP(K$1&amp;$B149&amp;C149,Center!$S$1:$T$673,2,0)),"")</f>
        <v>Group 4</v>
      </c>
      <c r="L149" s="5" t="str">
        <f>IFERROR(IF(VLOOKUP(L$1&amp;$B149&amp;D149,Center!$S$1:$T$673,2,0)=0,"",VLOOKUP(L$1&amp;$B149&amp;D149,Center!$S$1:$T$673,2,0)),"")</f>
        <v>Group 4</v>
      </c>
      <c r="M149" s="5" t="str">
        <f>IFERROR(IF(VLOOKUP(M$1&amp;$B149&amp;E149,Center!$S$1:$T$673,2,0)=0,"",VLOOKUP(M$1&amp;$B149&amp;E149,Center!$S$1:$T$673,2,0)),"")</f>
        <v>Group 3</v>
      </c>
      <c r="N149" s="5" t="str">
        <f>IFERROR(IF(VLOOKUP(N$1&amp;$B149&amp;F149,Center!$S$1:$T$673,2,0)=0,"",VLOOKUP(N$1&amp;$B149&amp;F149,Center!$S$1:$T$673,2,0)),"")</f>
        <v>Group 2</v>
      </c>
      <c r="O149" s="5" t="str">
        <f>IFERROR(IF(VLOOKUP(O$1&amp;$B149&amp;G149,Center!$S$1:$T$673,2,0)=0,"",VLOOKUP(O$1&amp;$B149&amp;G149,Center!$S$1:$T$673,2,0)),"")</f>
        <v>Group 4</v>
      </c>
      <c r="P149" s="5" t="str">
        <f>IFERROR(IF(VLOOKUP(P$1&amp;$B149&amp;H149,Center!$S$1:$T$673,2,0)=0,"",VLOOKUP(P$1&amp;$B149&amp;H149,Center!$S$1:$T$673,2,0)),"")</f>
        <v>Group 2</v>
      </c>
      <c r="Q149" s="5" t="str">
        <f>IFERROR(IF(VLOOKUP(Q$1&amp;$B149&amp;I149,Center!$S$1:$T$673,2,0)=0,"",VLOOKUP(Q$1&amp;$B149&amp;I149,Center!$S$1:$T$673,2,0)),"")</f>
        <v>Group 4</v>
      </c>
    </row>
    <row r="150" spans="1:17" x14ac:dyDescent="0.25">
      <c r="A150" s="1" t="s">
        <v>160</v>
      </c>
      <c r="B150" s="26" t="s">
        <v>134</v>
      </c>
      <c r="C150">
        <v>2</v>
      </c>
      <c r="D150">
        <v>1</v>
      </c>
      <c r="E150">
        <v>3</v>
      </c>
      <c r="F150">
        <v>3</v>
      </c>
      <c r="G150">
        <v>1</v>
      </c>
      <c r="H150">
        <v>0</v>
      </c>
      <c r="I150">
        <v>2</v>
      </c>
      <c r="K150" s="5" t="str">
        <f>IFERROR(IF(VLOOKUP(K$1&amp;$B150&amp;C150,Center!$S$1:$T$673,2,0)=0,"",VLOOKUP(K$1&amp;$B150&amp;C150,Center!$S$1:$T$673,2,0)),"")</f>
        <v>Group 4</v>
      </c>
      <c r="L150" s="5" t="str">
        <f>IFERROR(IF(VLOOKUP(L$1&amp;$B150&amp;D150,Center!$S$1:$T$673,2,0)=0,"",VLOOKUP(L$1&amp;$B150&amp;D150,Center!$S$1:$T$673,2,0)),"")</f>
        <v>Group 4</v>
      </c>
      <c r="M150" s="5" t="str">
        <f>IFERROR(IF(VLOOKUP(M$1&amp;$B150&amp;E150,Center!$S$1:$T$673,2,0)=0,"",VLOOKUP(M$1&amp;$B150&amp;E150,Center!$S$1:$T$673,2,0)),"")</f>
        <v>Group 3</v>
      </c>
      <c r="N150" s="5" t="str">
        <f>IFERROR(IF(VLOOKUP(N$1&amp;$B150&amp;F150,Center!$S$1:$T$673,2,0)=0,"",VLOOKUP(N$1&amp;$B150&amp;F150,Center!$S$1:$T$673,2,0)),"")</f>
        <v>Group 2</v>
      </c>
      <c r="O150" s="5" t="str">
        <f>IFERROR(IF(VLOOKUP(O$1&amp;$B150&amp;G150,Center!$S$1:$T$673,2,0)=0,"",VLOOKUP(O$1&amp;$B150&amp;G150,Center!$S$1:$T$673,2,0)),"")</f>
        <v>Group 4</v>
      </c>
      <c r="P150" s="5" t="str">
        <f>IFERROR(IF(VLOOKUP(P$1&amp;$B150&amp;H150,Center!$S$1:$T$673,2,0)=0,"",VLOOKUP(P$1&amp;$B150&amp;H150,Center!$S$1:$T$673,2,0)),"")</f>
        <v>Group 2</v>
      </c>
      <c r="Q150" s="5" t="str">
        <f>IFERROR(IF(VLOOKUP(Q$1&amp;$B150&amp;I150,Center!$S$1:$T$673,2,0)=0,"",VLOOKUP(Q$1&amp;$B150&amp;I150,Center!$S$1:$T$673,2,0)),"")</f>
        <v>Group 4</v>
      </c>
    </row>
    <row r="151" spans="1:17" x14ac:dyDescent="0.25">
      <c r="A151" s="1" t="s">
        <v>161</v>
      </c>
      <c r="B151" s="26" t="s">
        <v>134</v>
      </c>
      <c r="C151">
        <v>2</v>
      </c>
      <c r="D151">
        <v>0</v>
      </c>
      <c r="E151">
        <v>3</v>
      </c>
      <c r="F151">
        <v>3</v>
      </c>
      <c r="G151">
        <v>3</v>
      </c>
      <c r="H151">
        <v>0</v>
      </c>
      <c r="I151">
        <v>2</v>
      </c>
      <c r="K151" s="5" t="str">
        <f>IFERROR(IF(VLOOKUP(K$1&amp;$B151&amp;C151,Center!$S$1:$T$673,2,0)=0,"",VLOOKUP(K$1&amp;$B151&amp;C151,Center!$S$1:$T$673,2,0)),"")</f>
        <v>Group 4</v>
      </c>
      <c r="L151" s="5" t="str">
        <f>IFERROR(IF(VLOOKUP(L$1&amp;$B151&amp;D151,Center!$S$1:$T$673,2,0)=0,"",VLOOKUP(L$1&amp;$B151&amp;D151,Center!$S$1:$T$673,2,0)),"")</f>
        <v>Group 2</v>
      </c>
      <c r="M151" s="5" t="str">
        <f>IFERROR(IF(VLOOKUP(M$1&amp;$B151&amp;E151,Center!$S$1:$T$673,2,0)=0,"",VLOOKUP(M$1&amp;$B151&amp;E151,Center!$S$1:$T$673,2,0)),"")</f>
        <v>Group 3</v>
      </c>
      <c r="N151" s="5" t="str">
        <f>IFERROR(IF(VLOOKUP(N$1&amp;$B151&amp;F151,Center!$S$1:$T$673,2,0)=0,"",VLOOKUP(N$1&amp;$B151&amp;F151,Center!$S$1:$T$673,2,0)),"")</f>
        <v>Group 2</v>
      </c>
      <c r="O151" s="5" t="str">
        <f>IFERROR(IF(VLOOKUP(O$1&amp;$B151&amp;G151,Center!$S$1:$T$673,2,0)=0,"",VLOOKUP(O$1&amp;$B151&amp;G151,Center!$S$1:$T$673,2,0)),"")</f>
        <v>Group 2</v>
      </c>
      <c r="P151" s="5" t="str">
        <f>IFERROR(IF(VLOOKUP(P$1&amp;$B151&amp;H151,Center!$S$1:$T$673,2,0)=0,"",VLOOKUP(P$1&amp;$B151&amp;H151,Center!$S$1:$T$673,2,0)),"")</f>
        <v>Group 2</v>
      </c>
      <c r="Q151" s="5" t="str">
        <f>IFERROR(IF(VLOOKUP(Q$1&amp;$B151&amp;I151,Center!$S$1:$T$673,2,0)=0,"",VLOOKUP(Q$1&amp;$B151&amp;I151,Center!$S$1:$T$673,2,0)),"")</f>
        <v>Group 4</v>
      </c>
    </row>
    <row r="152" spans="1:17" x14ac:dyDescent="0.25">
      <c r="A152" s="1" t="s">
        <v>162</v>
      </c>
      <c r="B152" s="26" t="s">
        <v>134</v>
      </c>
      <c r="C152">
        <v>1</v>
      </c>
      <c r="D152">
        <v>2</v>
      </c>
      <c r="E152">
        <v>0</v>
      </c>
      <c r="F152">
        <v>1</v>
      </c>
      <c r="G152">
        <v>0</v>
      </c>
      <c r="H152">
        <v>2</v>
      </c>
      <c r="K152" s="5" t="str">
        <f>IFERROR(IF(VLOOKUP(K$1&amp;$B152&amp;C152,Center!$S$1:$T$673,2,0)=0,"",VLOOKUP(K$1&amp;$B152&amp;C152,Center!$S$1:$T$673,2,0)),"")</f>
        <v>Group 3</v>
      </c>
      <c r="L152" s="5" t="str">
        <f>IFERROR(IF(VLOOKUP(L$1&amp;$B152&amp;D152,Center!$S$1:$T$673,2,0)=0,"",VLOOKUP(L$1&amp;$B152&amp;D152,Center!$S$1:$T$673,2,0)),"")</f>
        <v>Group 3</v>
      </c>
      <c r="M152" s="5" t="str">
        <f>IFERROR(IF(VLOOKUP(M$1&amp;$B152&amp;E152,Center!$S$1:$T$673,2,0)=0,"",VLOOKUP(M$1&amp;$B152&amp;E152,Center!$S$1:$T$673,2,0)),"")</f>
        <v>Group 4</v>
      </c>
      <c r="N152" s="5" t="str">
        <f>IFERROR(IF(VLOOKUP(N$1&amp;$B152&amp;F152,Center!$S$1:$T$673,2,0)=0,"",VLOOKUP(N$1&amp;$B152&amp;F152,Center!$S$1:$T$673,2,0)),"")</f>
        <v>Group 1</v>
      </c>
      <c r="O152" s="5" t="str">
        <f>IFERROR(IF(VLOOKUP(O$1&amp;$B152&amp;G152,Center!$S$1:$T$673,2,0)=0,"",VLOOKUP(O$1&amp;$B152&amp;G152,Center!$S$1:$T$673,2,0)),"")</f>
        <v>Group 3</v>
      </c>
      <c r="P152" s="5" t="str">
        <f>IFERROR(IF(VLOOKUP(P$1&amp;$B152&amp;H152,Center!$S$1:$T$673,2,0)=0,"",VLOOKUP(P$1&amp;$B152&amp;H152,Center!$S$1:$T$673,2,0)),"")</f>
        <v>Group 3</v>
      </c>
      <c r="Q152" s="5" t="str">
        <f>IFERROR(IF(VLOOKUP(Q$1&amp;$B152&amp;I152,Center!$S$1:$T$673,2,0)=0,"",VLOOKUP(Q$1&amp;$B152&amp;I152,Center!$S$1:$T$673,2,0)),"")</f>
        <v/>
      </c>
    </row>
    <row r="153" spans="1:17" x14ac:dyDescent="0.25">
      <c r="A153" s="1" t="s">
        <v>163</v>
      </c>
      <c r="B153" s="26" t="s">
        <v>134</v>
      </c>
      <c r="C153">
        <v>2</v>
      </c>
      <c r="D153">
        <v>1</v>
      </c>
      <c r="E153">
        <v>3</v>
      </c>
      <c r="F153">
        <v>0</v>
      </c>
      <c r="G153">
        <v>1</v>
      </c>
      <c r="H153">
        <v>0</v>
      </c>
      <c r="I153">
        <v>2</v>
      </c>
      <c r="K153" s="5" t="str">
        <f>IFERROR(IF(VLOOKUP(K$1&amp;$B153&amp;C153,Center!$S$1:$T$673,2,0)=0,"",VLOOKUP(K$1&amp;$B153&amp;C153,Center!$S$1:$T$673,2,0)),"")</f>
        <v>Group 4</v>
      </c>
      <c r="L153" s="5" t="str">
        <f>IFERROR(IF(VLOOKUP(L$1&amp;$B153&amp;D153,Center!$S$1:$T$673,2,0)=0,"",VLOOKUP(L$1&amp;$B153&amp;D153,Center!$S$1:$T$673,2,0)),"")</f>
        <v>Group 4</v>
      </c>
      <c r="M153" s="5" t="str">
        <f>IFERROR(IF(VLOOKUP(M$1&amp;$B153&amp;E153,Center!$S$1:$T$673,2,0)=0,"",VLOOKUP(M$1&amp;$B153&amp;E153,Center!$S$1:$T$673,2,0)),"")</f>
        <v>Group 3</v>
      </c>
      <c r="N153" s="5" t="str">
        <f>IFERROR(IF(VLOOKUP(N$1&amp;$B153&amp;F153,Center!$S$1:$T$673,2,0)=0,"",VLOOKUP(N$1&amp;$B153&amp;F153,Center!$S$1:$T$673,2,0)),"")</f>
        <v>Group 3</v>
      </c>
      <c r="O153" s="5" t="str">
        <f>IFERROR(IF(VLOOKUP(O$1&amp;$B153&amp;G153,Center!$S$1:$T$673,2,0)=0,"",VLOOKUP(O$1&amp;$B153&amp;G153,Center!$S$1:$T$673,2,0)),"")</f>
        <v>Group 4</v>
      </c>
      <c r="P153" s="5" t="str">
        <f>IFERROR(IF(VLOOKUP(P$1&amp;$B153&amp;H153,Center!$S$1:$T$673,2,0)=0,"",VLOOKUP(P$1&amp;$B153&amp;H153,Center!$S$1:$T$673,2,0)),"")</f>
        <v>Group 2</v>
      </c>
      <c r="Q153" s="5" t="str">
        <f>IFERROR(IF(VLOOKUP(Q$1&amp;$B153&amp;I153,Center!$S$1:$T$673,2,0)=0,"",VLOOKUP(Q$1&amp;$B153&amp;I153,Center!$S$1:$T$673,2,0)),"")</f>
        <v>Group 4</v>
      </c>
    </row>
    <row r="154" spans="1:17" x14ac:dyDescent="0.25">
      <c r="A154" s="1" t="s">
        <v>164</v>
      </c>
      <c r="B154" s="26" t="s">
        <v>134</v>
      </c>
      <c r="C154">
        <v>2</v>
      </c>
      <c r="D154">
        <v>1</v>
      </c>
      <c r="E154">
        <v>3</v>
      </c>
      <c r="F154">
        <v>0</v>
      </c>
      <c r="G154">
        <v>1</v>
      </c>
      <c r="H154">
        <v>0</v>
      </c>
      <c r="I154">
        <v>2</v>
      </c>
      <c r="K154" s="5" t="str">
        <f>IFERROR(IF(VLOOKUP(K$1&amp;$B154&amp;C154,Center!$S$1:$T$673,2,0)=0,"",VLOOKUP(K$1&amp;$B154&amp;C154,Center!$S$1:$T$673,2,0)),"")</f>
        <v>Group 4</v>
      </c>
      <c r="L154" s="5" t="str">
        <f>IFERROR(IF(VLOOKUP(L$1&amp;$B154&amp;D154,Center!$S$1:$T$673,2,0)=0,"",VLOOKUP(L$1&amp;$B154&amp;D154,Center!$S$1:$T$673,2,0)),"")</f>
        <v>Group 4</v>
      </c>
      <c r="M154" s="5" t="str">
        <f>IFERROR(IF(VLOOKUP(M$1&amp;$B154&amp;E154,Center!$S$1:$T$673,2,0)=0,"",VLOOKUP(M$1&amp;$B154&amp;E154,Center!$S$1:$T$673,2,0)),"")</f>
        <v>Group 3</v>
      </c>
      <c r="N154" s="5" t="str">
        <f>IFERROR(IF(VLOOKUP(N$1&amp;$B154&amp;F154,Center!$S$1:$T$673,2,0)=0,"",VLOOKUP(N$1&amp;$B154&amp;F154,Center!$S$1:$T$673,2,0)),"")</f>
        <v>Group 3</v>
      </c>
      <c r="O154" s="5" t="str">
        <f>IFERROR(IF(VLOOKUP(O$1&amp;$B154&amp;G154,Center!$S$1:$T$673,2,0)=0,"",VLOOKUP(O$1&amp;$B154&amp;G154,Center!$S$1:$T$673,2,0)),"")</f>
        <v>Group 4</v>
      </c>
      <c r="P154" s="5" t="str">
        <f>IFERROR(IF(VLOOKUP(P$1&amp;$B154&amp;H154,Center!$S$1:$T$673,2,0)=0,"",VLOOKUP(P$1&amp;$B154&amp;H154,Center!$S$1:$T$673,2,0)),"")</f>
        <v>Group 2</v>
      </c>
      <c r="Q154" s="5" t="str">
        <f>IFERROR(IF(VLOOKUP(Q$1&amp;$B154&amp;I154,Center!$S$1:$T$673,2,0)=0,"",VLOOKUP(Q$1&amp;$B154&amp;I154,Center!$S$1:$T$673,2,0)),"")</f>
        <v>Group 4</v>
      </c>
    </row>
    <row r="155" spans="1:17" x14ac:dyDescent="0.25">
      <c r="A155" s="1" t="s">
        <v>165</v>
      </c>
      <c r="B155" s="26" t="s">
        <v>134</v>
      </c>
      <c r="C155">
        <v>0</v>
      </c>
      <c r="D155">
        <v>1</v>
      </c>
      <c r="E155">
        <v>3</v>
      </c>
      <c r="F155">
        <v>0</v>
      </c>
      <c r="G155">
        <v>3</v>
      </c>
      <c r="H155">
        <v>0</v>
      </c>
      <c r="I155">
        <v>0</v>
      </c>
      <c r="K155" s="5" t="str">
        <f>IFERROR(IF(VLOOKUP(K$1&amp;$B155&amp;C155,Center!$S$1:$T$673,2,0)=0,"",VLOOKUP(K$1&amp;$B155&amp;C155,Center!$S$1:$T$673,2,0)),"")</f>
        <v>Group 2</v>
      </c>
      <c r="L155" s="5" t="str">
        <f>IFERROR(IF(VLOOKUP(L$1&amp;$B155&amp;D155,Center!$S$1:$T$673,2,0)=0,"",VLOOKUP(L$1&amp;$B155&amp;D155,Center!$S$1:$T$673,2,0)),"")</f>
        <v>Group 4</v>
      </c>
      <c r="M155" s="5" t="str">
        <f>IFERROR(IF(VLOOKUP(M$1&amp;$B155&amp;E155,Center!$S$1:$T$673,2,0)=0,"",VLOOKUP(M$1&amp;$B155&amp;E155,Center!$S$1:$T$673,2,0)),"")</f>
        <v>Group 3</v>
      </c>
      <c r="N155" s="5" t="str">
        <f>IFERROR(IF(VLOOKUP(N$1&amp;$B155&amp;F155,Center!$S$1:$T$673,2,0)=0,"",VLOOKUP(N$1&amp;$B155&amp;F155,Center!$S$1:$T$673,2,0)),"")</f>
        <v>Group 3</v>
      </c>
      <c r="O155" s="5" t="str">
        <f>IFERROR(IF(VLOOKUP(O$1&amp;$B155&amp;G155,Center!$S$1:$T$673,2,0)=0,"",VLOOKUP(O$1&amp;$B155&amp;G155,Center!$S$1:$T$673,2,0)),"")</f>
        <v>Group 2</v>
      </c>
      <c r="P155" s="5" t="str">
        <f>IFERROR(IF(VLOOKUP(P$1&amp;$B155&amp;H155,Center!$S$1:$T$673,2,0)=0,"",VLOOKUP(P$1&amp;$B155&amp;H155,Center!$S$1:$T$673,2,0)),"")</f>
        <v>Group 2</v>
      </c>
      <c r="Q155" s="5" t="str">
        <f>IFERROR(IF(VLOOKUP(Q$1&amp;$B155&amp;I155,Center!$S$1:$T$673,2,0)=0,"",VLOOKUP(Q$1&amp;$B155&amp;I155,Center!$S$1:$T$673,2,0)),"")</f>
        <v>Group 3</v>
      </c>
    </row>
    <row r="156" spans="1:17" x14ac:dyDescent="0.25">
      <c r="A156" s="1" t="s">
        <v>166</v>
      </c>
      <c r="B156" s="26" t="s">
        <v>167</v>
      </c>
      <c r="C156">
        <v>0</v>
      </c>
      <c r="D156">
        <v>0</v>
      </c>
      <c r="E156">
        <v>1</v>
      </c>
      <c r="F156">
        <v>1</v>
      </c>
      <c r="G156">
        <v>1</v>
      </c>
      <c r="H156">
        <v>2</v>
      </c>
      <c r="I156">
        <v>1</v>
      </c>
      <c r="K156" s="5" t="str">
        <f>IFERROR(IF(VLOOKUP(K$1&amp;$B156&amp;C156,Center!$S$1:$T$673,2,0)=0,"",VLOOKUP(K$1&amp;$B156&amp;C156,Center!$S$1:$T$673,2,0)),"")</f>
        <v>Group 4</v>
      </c>
      <c r="L156" s="5" t="str">
        <f>IFERROR(IF(VLOOKUP(L$1&amp;$B156&amp;D156,Center!$S$1:$T$673,2,0)=0,"",VLOOKUP(L$1&amp;$B156&amp;D156,Center!$S$1:$T$673,2,0)),"")</f>
        <v>Group 3</v>
      </c>
      <c r="M156" s="5" t="str">
        <f>IFERROR(IF(VLOOKUP(M$1&amp;$B156&amp;E156,Center!$S$1:$T$673,2,0)=0,"",VLOOKUP(M$1&amp;$B156&amp;E156,Center!$S$1:$T$673,2,0)),"")</f>
        <v>Group 3</v>
      </c>
      <c r="N156" s="5" t="str">
        <f>IFERROR(IF(VLOOKUP(N$1&amp;$B156&amp;F156,Center!$S$1:$T$673,2,0)=0,"",VLOOKUP(N$1&amp;$B156&amp;F156,Center!$S$1:$T$673,2,0)),"")</f>
        <v>Group 3</v>
      </c>
      <c r="O156" s="5" t="str">
        <f>IFERROR(IF(VLOOKUP(O$1&amp;$B156&amp;G156,Center!$S$1:$T$673,2,0)=0,"",VLOOKUP(O$1&amp;$B156&amp;G156,Center!$S$1:$T$673,2,0)),"")</f>
        <v>Group 2</v>
      </c>
      <c r="P156" s="5" t="str">
        <f>IFERROR(IF(VLOOKUP(P$1&amp;$B156&amp;H156,Center!$S$1:$T$673,2,0)=0,"",VLOOKUP(P$1&amp;$B156&amp;H156,Center!$S$1:$T$673,2,0)),"")</f>
        <v>Group 2</v>
      </c>
      <c r="Q156" s="5" t="str">
        <f>IFERROR(IF(VLOOKUP(Q$1&amp;$B156&amp;I156,Center!$S$1:$T$673,2,0)=0,"",VLOOKUP(Q$1&amp;$B156&amp;I156,Center!$S$1:$T$673,2,0)),"")</f>
        <v>Group 3</v>
      </c>
    </row>
    <row r="157" spans="1:17" x14ac:dyDescent="0.25">
      <c r="A157" s="1" t="s">
        <v>168</v>
      </c>
      <c r="B157" s="26" t="s">
        <v>167</v>
      </c>
      <c r="C157">
        <v>0</v>
      </c>
      <c r="D157">
        <v>0</v>
      </c>
      <c r="E157">
        <v>2</v>
      </c>
      <c r="F157">
        <v>0</v>
      </c>
      <c r="G157">
        <v>2</v>
      </c>
      <c r="H157">
        <v>1</v>
      </c>
      <c r="I157">
        <v>2</v>
      </c>
      <c r="K157" s="5" t="str">
        <f>IFERROR(IF(VLOOKUP(K$1&amp;$B157&amp;C157,Center!$S$1:$T$673,2,0)=0,"",VLOOKUP(K$1&amp;$B157&amp;C157,Center!$S$1:$T$673,2,0)),"")</f>
        <v>Group 4</v>
      </c>
      <c r="L157" s="5" t="str">
        <f>IFERROR(IF(VLOOKUP(L$1&amp;$B157&amp;D157,Center!$S$1:$T$673,2,0)=0,"",VLOOKUP(L$1&amp;$B157&amp;D157,Center!$S$1:$T$673,2,0)),"")</f>
        <v>Group 3</v>
      </c>
      <c r="M157" s="5" t="str">
        <f>IFERROR(IF(VLOOKUP(M$1&amp;$B157&amp;E157,Center!$S$1:$T$673,2,0)=0,"",VLOOKUP(M$1&amp;$B157&amp;E157,Center!$S$1:$T$673,2,0)),"")</f>
        <v>Group 4</v>
      </c>
      <c r="N157" s="5" t="str">
        <f>IFERROR(IF(VLOOKUP(N$1&amp;$B157&amp;F157,Center!$S$1:$T$673,2,0)=0,"",VLOOKUP(N$1&amp;$B157&amp;F157,Center!$S$1:$T$673,2,0)),"")</f>
        <v>Group 4</v>
      </c>
      <c r="O157" s="5" t="str">
        <f>IFERROR(IF(VLOOKUP(O$1&amp;$B157&amp;G157,Center!$S$1:$T$673,2,0)=0,"",VLOOKUP(O$1&amp;$B157&amp;G157,Center!$S$1:$T$673,2,0)),"")</f>
        <v>Group 3</v>
      </c>
      <c r="P157" s="5" t="str">
        <f>IFERROR(IF(VLOOKUP(P$1&amp;$B157&amp;H157,Center!$S$1:$T$673,2,0)=0,"",VLOOKUP(P$1&amp;$B157&amp;H157,Center!$S$1:$T$673,2,0)),"")</f>
        <v>Group 3</v>
      </c>
      <c r="Q157" s="5" t="str">
        <f>IFERROR(IF(VLOOKUP(Q$1&amp;$B157&amp;I157,Center!$S$1:$T$673,2,0)=0,"",VLOOKUP(Q$1&amp;$B157&amp;I157,Center!$S$1:$T$673,2,0)),"")</f>
        <v>Group 4</v>
      </c>
    </row>
    <row r="158" spans="1:17" x14ac:dyDescent="0.25">
      <c r="A158" s="1" t="s">
        <v>169</v>
      </c>
      <c r="B158" s="26" t="s">
        <v>167</v>
      </c>
      <c r="C158">
        <v>2</v>
      </c>
      <c r="D158">
        <v>0</v>
      </c>
      <c r="E158">
        <v>2</v>
      </c>
      <c r="F158">
        <v>0</v>
      </c>
      <c r="G158">
        <v>2</v>
      </c>
      <c r="H158">
        <v>1</v>
      </c>
      <c r="I158">
        <v>2</v>
      </c>
      <c r="K158" s="5" t="str">
        <f>IFERROR(IF(VLOOKUP(K$1&amp;$B158&amp;C158,Center!$S$1:$T$673,2,0)=0,"",VLOOKUP(K$1&amp;$B158&amp;C158,Center!$S$1:$T$673,2,0)),"")</f>
        <v>Group 2</v>
      </c>
      <c r="L158" s="5" t="str">
        <f>IFERROR(IF(VLOOKUP(L$1&amp;$B158&amp;D158,Center!$S$1:$T$673,2,0)=0,"",VLOOKUP(L$1&amp;$B158&amp;D158,Center!$S$1:$T$673,2,0)),"")</f>
        <v>Group 3</v>
      </c>
      <c r="M158" s="5" t="str">
        <f>IFERROR(IF(VLOOKUP(M$1&amp;$B158&amp;E158,Center!$S$1:$T$673,2,0)=0,"",VLOOKUP(M$1&amp;$B158&amp;E158,Center!$S$1:$T$673,2,0)),"")</f>
        <v>Group 4</v>
      </c>
      <c r="N158" s="5" t="str">
        <f>IFERROR(IF(VLOOKUP(N$1&amp;$B158&amp;F158,Center!$S$1:$T$673,2,0)=0,"",VLOOKUP(N$1&amp;$B158&amp;F158,Center!$S$1:$T$673,2,0)),"")</f>
        <v>Group 4</v>
      </c>
      <c r="O158" s="5" t="str">
        <f>IFERROR(IF(VLOOKUP(O$1&amp;$B158&amp;G158,Center!$S$1:$T$673,2,0)=0,"",VLOOKUP(O$1&amp;$B158&amp;G158,Center!$S$1:$T$673,2,0)),"")</f>
        <v>Group 3</v>
      </c>
      <c r="P158" s="5" t="str">
        <f>IFERROR(IF(VLOOKUP(P$1&amp;$B158&amp;H158,Center!$S$1:$T$673,2,0)=0,"",VLOOKUP(P$1&amp;$B158&amp;H158,Center!$S$1:$T$673,2,0)),"")</f>
        <v>Group 3</v>
      </c>
      <c r="Q158" s="5" t="str">
        <f>IFERROR(IF(VLOOKUP(Q$1&amp;$B158&amp;I158,Center!$S$1:$T$673,2,0)=0,"",VLOOKUP(Q$1&amp;$B158&amp;I158,Center!$S$1:$T$673,2,0)),"")</f>
        <v>Group 4</v>
      </c>
    </row>
    <row r="159" spans="1:17" x14ac:dyDescent="0.25">
      <c r="A159" s="1" t="s">
        <v>170</v>
      </c>
      <c r="B159" s="26" t="s">
        <v>167</v>
      </c>
      <c r="C159">
        <v>0</v>
      </c>
      <c r="D159">
        <v>0</v>
      </c>
      <c r="E159">
        <v>2</v>
      </c>
      <c r="F159">
        <v>0</v>
      </c>
      <c r="G159">
        <v>2</v>
      </c>
      <c r="H159">
        <v>1</v>
      </c>
      <c r="I159">
        <v>2</v>
      </c>
      <c r="K159" s="5" t="str">
        <f>IFERROR(IF(VLOOKUP(K$1&amp;$B159&amp;C159,Center!$S$1:$T$673,2,0)=0,"",VLOOKUP(K$1&amp;$B159&amp;C159,Center!$S$1:$T$673,2,0)),"")</f>
        <v>Group 4</v>
      </c>
      <c r="L159" s="5" t="str">
        <f>IFERROR(IF(VLOOKUP(L$1&amp;$B159&amp;D159,Center!$S$1:$T$673,2,0)=0,"",VLOOKUP(L$1&amp;$B159&amp;D159,Center!$S$1:$T$673,2,0)),"")</f>
        <v>Group 3</v>
      </c>
      <c r="M159" s="5" t="str">
        <f>IFERROR(IF(VLOOKUP(M$1&amp;$B159&amp;E159,Center!$S$1:$T$673,2,0)=0,"",VLOOKUP(M$1&amp;$B159&amp;E159,Center!$S$1:$T$673,2,0)),"")</f>
        <v>Group 4</v>
      </c>
      <c r="N159" s="5" t="str">
        <f>IFERROR(IF(VLOOKUP(N$1&amp;$B159&amp;F159,Center!$S$1:$T$673,2,0)=0,"",VLOOKUP(N$1&amp;$B159&amp;F159,Center!$S$1:$T$673,2,0)),"")</f>
        <v>Group 4</v>
      </c>
      <c r="O159" s="5" t="str">
        <f>IFERROR(IF(VLOOKUP(O$1&amp;$B159&amp;G159,Center!$S$1:$T$673,2,0)=0,"",VLOOKUP(O$1&amp;$B159&amp;G159,Center!$S$1:$T$673,2,0)),"")</f>
        <v>Group 3</v>
      </c>
      <c r="P159" s="5" t="str">
        <f>IFERROR(IF(VLOOKUP(P$1&amp;$B159&amp;H159,Center!$S$1:$T$673,2,0)=0,"",VLOOKUP(P$1&amp;$B159&amp;H159,Center!$S$1:$T$673,2,0)),"")</f>
        <v>Group 3</v>
      </c>
      <c r="Q159" s="5" t="str">
        <f>IFERROR(IF(VLOOKUP(Q$1&amp;$B159&amp;I159,Center!$S$1:$T$673,2,0)=0,"",VLOOKUP(Q$1&amp;$B159&amp;I159,Center!$S$1:$T$673,2,0)),"")</f>
        <v>Group 4</v>
      </c>
    </row>
    <row r="160" spans="1:17" x14ac:dyDescent="0.25">
      <c r="A160" s="1" t="s">
        <v>171</v>
      </c>
      <c r="B160" s="26" t="s">
        <v>167</v>
      </c>
      <c r="C160">
        <v>3</v>
      </c>
      <c r="D160">
        <v>0</v>
      </c>
      <c r="E160">
        <v>1</v>
      </c>
      <c r="I160">
        <v>1</v>
      </c>
      <c r="K160" s="5" t="str">
        <f>IFERROR(IF(VLOOKUP(K$1&amp;$B160&amp;C160,Center!$S$1:$T$673,2,0)=0,"",VLOOKUP(K$1&amp;$B160&amp;C160,Center!$S$1:$T$673,2,0)),"")</f>
        <v>Group 3</v>
      </c>
      <c r="L160" s="5" t="str">
        <f>IFERROR(IF(VLOOKUP(L$1&amp;$B160&amp;D160,Center!$S$1:$T$673,2,0)=0,"",VLOOKUP(L$1&amp;$B160&amp;D160,Center!$S$1:$T$673,2,0)),"")</f>
        <v>Group 3</v>
      </c>
      <c r="M160" s="5" t="str">
        <f>IFERROR(IF(VLOOKUP(M$1&amp;$B160&amp;E160,Center!$S$1:$T$673,2,0)=0,"",VLOOKUP(M$1&amp;$B160&amp;E160,Center!$S$1:$T$673,2,0)),"")</f>
        <v>Group 3</v>
      </c>
      <c r="N160" s="5" t="str">
        <f>IFERROR(IF(VLOOKUP(N$1&amp;$B160&amp;F160,Center!$S$1:$T$673,2,0)=0,"",VLOOKUP(N$1&amp;$B160&amp;F160,Center!$S$1:$T$673,2,0)),"")</f>
        <v/>
      </c>
      <c r="O160" s="5" t="str">
        <f>IFERROR(IF(VLOOKUP(O$1&amp;$B160&amp;G160,Center!$S$1:$T$673,2,0)=0,"",VLOOKUP(O$1&amp;$B160&amp;G160,Center!$S$1:$T$673,2,0)),"")</f>
        <v/>
      </c>
      <c r="P160" s="5" t="str">
        <f>IFERROR(IF(VLOOKUP(P$1&amp;$B160&amp;H160,Center!$S$1:$T$673,2,0)=0,"",VLOOKUP(P$1&amp;$B160&amp;H160,Center!$S$1:$T$673,2,0)),"")</f>
        <v/>
      </c>
      <c r="Q160" s="5" t="str">
        <f>IFERROR(IF(VLOOKUP(Q$1&amp;$B160&amp;I160,Center!$S$1:$T$673,2,0)=0,"",VLOOKUP(Q$1&amp;$B160&amp;I160,Center!$S$1:$T$673,2,0)),"")</f>
        <v>Group 3</v>
      </c>
    </row>
    <row r="161" spans="1:17" x14ac:dyDescent="0.25">
      <c r="A161" s="1" t="s">
        <v>172</v>
      </c>
      <c r="B161" s="26" t="s">
        <v>167</v>
      </c>
      <c r="C161">
        <v>3</v>
      </c>
      <c r="D161">
        <v>1</v>
      </c>
      <c r="E161">
        <v>1</v>
      </c>
      <c r="F161">
        <v>3</v>
      </c>
      <c r="G161">
        <v>1</v>
      </c>
      <c r="H161">
        <v>2</v>
      </c>
      <c r="I161">
        <v>1</v>
      </c>
      <c r="K161" s="5" t="str">
        <f>IFERROR(IF(VLOOKUP(K$1&amp;$B161&amp;C161,Center!$S$1:$T$673,2,0)=0,"",VLOOKUP(K$1&amp;$B161&amp;C161,Center!$S$1:$T$673,2,0)),"")</f>
        <v>Group 3</v>
      </c>
      <c r="L161" s="5" t="str">
        <f>IFERROR(IF(VLOOKUP(L$1&amp;$B161&amp;D161,Center!$S$1:$T$673,2,0)=0,"",VLOOKUP(L$1&amp;$B161&amp;D161,Center!$S$1:$T$673,2,0)),"")</f>
        <v>Group 2</v>
      </c>
      <c r="M161" s="5" t="str">
        <f>IFERROR(IF(VLOOKUP(M$1&amp;$B161&amp;E161,Center!$S$1:$T$673,2,0)=0,"",VLOOKUP(M$1&amp;$B161&amp;E161,Center!$S$1:$T$673,2,0)),"")</f>
        <v>Group 3</v>
      </c>
      <c r="N161" s="5" t="str">
        <f>IFERROR(IF(VLOOKUP(N$1&amp;$B161&amp;F161,Center!$S$1:$T$673,2,0)=0,"",VLOOKUP(N$1&amp;$B161&amp;F161,Center!$S$1:$T$673,2,0)),"")</f>
        <v>Group 2</v>
      </c>
      <c r="O161" s="5" t="str">
        <f>IFERROR(IF(VLOOKUP(O$1&amp;$B161&amp;G161,Center!$S$1:$T$673,2,0)=0,"",VLOOKUP(O$1&amp;$B161&amp;G161,Center!$S$1:$T$673,2,0)),"")</f>
        <v>Group 2</v>
      </c>
      <c r="P161" s="5" t="str">
        <f>IFERROR(IF(VLOOKUP(P$1&amp;$B161&amp;H161,Center!$S$1:$T$673,2,0)=0,"",VLOOKUP(P$1&amp;$B161&amp;H161,Center!$S$1:$T$673,2,0)),"")</f>
        <v>Group 2</v>
      </c>
      <c r="Q161" s="5" t="str">
        <f>IFERROR(IF(VLOOKUP(Q$1&amp;$B161&amp;I161,Center!$S$1:$T$673,2,0)=0,"",VLOOKUP(Q$1&amp;$B161&amp;I161,Center!$S$1:$T$673,2,0)),"")</f>
        <v>Group 3</v>
      </c>
    </row>
    <row r="162" spans="1:17" x14ac:dyDescent="0.25">
      <c r="A162" s="1" t="s">
        <v>173</v>
      </c>
      <c r="B162" s="26" t="s">
        <v>167</v>
      </c>
      <c r="C162">
        <v>1</v>
      </c>
      <c r="D162">
        <v>1</v>
      </c>
      <c r="E162">
        <v>3</v>
      </c>
      <c r="F162">
        <v>2</v>
      </c>
      <c r="G162">
        <v>3</v>
      </c>
      <c r="H162">
        <v>0</v>
      </c>
      <c r="I162">
        <v>3</v>
      </c>
      <c r="K162" s="5" t="str">
        <f>IFERROR(IF(VLOOKUP(K$1&amp;$B162&amp;C162,Center!$S$1:$T$673,2,0)=0,"",VLOOKUP(K$1&amp;$B162&amp;C162,Center!$S$1:$T$673,2,0)),"")</f>
        <v>Group 1</v>
      </c>
      <c r="L162" s="5" t="str">
        <f>IFERROR(IF(VLOOKUP(L$1&amp;$B162&amp;D162,Center!$S$1:$T$673,2,0)=0,"",VLOOKUP(L$1&amp;$B162&amp;D162,Center!$S$1:$T$673,2,0)),"")</f>
        <v>Group 2</v>
      </c>
      <c r="M162" s="5" t="str">
        <f>IFERROR(IF(VLOOKUP(M$1&amp;$B162&amp;E162,Center!$S$1:$T$673,2,0)=0,"",VLOOKUP(M$1&amp;$B162&amp;E162,Center!$S$1:$T$673,2,0)),"")</f>
        <v>Group 1</v>
      </c>
      <c r="N162" s="5" t="str">
        <f>IFERROR(IF(VLOOKUP(N$1&amp;$B162&amp;F162,Center!$S$1:$T$673,2,0)=0,"",VLOOKUP(N$1&amp;$B162&amp;F162,Center!$S$1:$T$673,2,0)),"")</f>
        <v>Group 1</v>
      </c>
      <c r="O162" s="5" t="str">
        <f>IFERROR(IF(VLOOKUP(O$1&amp;$B162&amp;G162,Center!$S$1:$T$673,2,0)=0,"",VLOOKUP(O$1&amp;$B162&amp;G162,Center!$S$1:$T$673,2,0)),"")</f>
        <v>Group 1</v>
      </c>
      <c r="P162" s="5" t="str">
        <f>IFERROR(IF(VLOOKUP(P$1&amp;$B162&amp;H162,Center!$S$1:$T$673,2,0)=0,"",VLOOKUP(P$1&amp;$B162&amp;H162,Center!$S$1:$T$673,2,0)),"")</f>
        <v>Group 1</v>
      </c>
      <c r="Q162" s="5" t="str">
        <f>IFERROR(IF(VLOOKUP(Q$1&amp;$B162&amp;I162,Center!$S$1:$T$673,2,0)=0,"",VLOOKUP(Q$1&amp;$B162&amp;I162,Center!$S$1:$T$673,2,0)),"")</f>
        <v>Group 1</v>
      </c>
    </row>
    <row r="163" spans="1:17" x14ac:dyDescent="0.25">
      <c r="A163" s="1" t="s">
        <v>174</v>
      </c>
      <c r="B163" s="26" t="s">
        <v>167</v>
      </c>
      <c r="C163">
        <v>3</v>
      </c>
      <c r="D163">
        <v>0</v>
      </c>
      <c r="E163">
        <v>1</v>
      </c>
      <c r="F163">
        <v>1</v>
      </c>
      <c r="G163">
        <v>1</v>
      </c>
      <c r="H163">
        <v>2</v>
      </c>
      <c r="I163">
        <v>1</v>
      </c>
      <c r="K163" s="5" t="str">
        <f>IFERROR(IF(VLOOKUP(K$1&amp;$B163&amp;C163,Center!$S$1:$T$673,2,0)=0,"",VLOOKUP(K$1&amp;$B163&amp;C163,Center!$S$1:$T$673,2,0)),"")</f>
        <v>Group 3</v>
      </c>
      <c r="L163" s="5" t="str">
        <f>IFERROR(IF(VLOOKUP(L$1&amp;$B163&amp;D163,Center!$S$1:$T$673,2,0)=0,"",VLOOKUP(L$1&amp;$B163&amp;D163,Center!$S$1:$T$673,2,0)),"")</f>
        <v>Group 3</v>
      </c>
      <c r="M163" s="5" t="str">
        <f>IFERROR(IF(VLOOKUP(M$1&amp;$B163&amp;E163,Center!$S$1:$T$673,2,0)=0,"",VLOOKUP(M$1&amp;$B163&amp;E163,Center!$S$1:$T$673,2,0)),"")</f>
        <v>Group 3</v>
      </c>
      <c r="N163" s="5" t="str">
        <f>IFERROR(IF(VLOOKUP(N$1&amp;$B163&amp;F163,Center!$S$1:$T$673,2,0)=0,"",VLOOKUP(N$1&amp;$B163&amp;F163,Center!$S$1:$T$673,2,0)),"")</f>
        <v>Group 3</v>
      </c>
      <c r="O163" s="5" t="str">
        <f>IFERROR(IF(VLOOKUP(O$1&amp;$B163&amp;G163,Center!$S$1:$T$673,2,0)=0,"",VLOOKUP(O$1&amp;$B163&amp;G163,Center!$S$1:$T$673,2,0)),"")</f>
        <v>Group 2</v>
      </c>
      <c r="P163" s="5" t="str">
        <f>IFERROR(IF(VLOOKUP(P$1&amp;$B163&amp;H163,Center!$S$1:$T$673,2,0)=0,"",VLOOKUP(P$1&amp;$B163&amp;H163,Center!$S$1:$T$673,2,0)),"")</f>
        <v>Group 2</v>
      </c>
      <c r="Q163" s="5" t="str">
        <f>IFERROR(IF(VLOOKUP(Q$1&amp;$B163&amp;I163,Center!$S$1:$T$673,2,0)=0,"",VLOOKUP(Q$1&amp;$B163&amp;I163,Center!$S$1:$T$673,2,0)),"")</f>
        <v>Group 3</v>
      </c>
    </row>
    <row r="164" spans="1:17" x14ac:dyDescent="0.25">
      <c r="A164" s="1" t="s">
        <v>175</v>
      </c>
      <c r="B164" s="26" t="s">
        <v>167</v>
      </c>
      <c r="C164">
        <v>0</v>
      </c>
      <c r="D164">
        <v>0</v>
      </c>
      <c r="E164">
        <v>2</v>
      </c>
      <c r="F164">
        <v>0</v>
      </c>
      <c r="G164">
        <v>2</v>
      </c>
      <c r="H164">
        <v>1</v>
      </c>
      <c r="I164">
        <v>1</v>
      </c>
      <c r="K164" s="5" t="str">
        <f>IFERROR(IF(VLOOKUP(K$1&amp;$B164&amp;C164,Center!$S$1:$T$673,2,0)=0,"",VLOOKUP(K$1&amp;$B164&amp;C164,Center!$S$1:$T$673,2,0)),"")</f>
        <v>Group 4</v>
      </c>
      <c r="L164" s="5" t="str">
        <f>IFERROR(IF(VLOOKUP(L$1&amp;$B164&amp;D164,Center!$S$1:$T$673,2,0)=0,"",VLOOKUP(L$1&amp;$B164&amp;D164,Center!$S$1:$T$673,2,0)),"")</f>
        <v>Group 3</v>
      </c>
      <c r="M164" s="5" t="str">
        <f>IFERROR(IF(VLOOKUP(M$1&amp;$B164&amp;E164,Center!$S$1:$T$673,2,0)=0,"",VLOOKUP(M$1&amp;$B164&amp;E164,Center!$S$1:$T$673,2,0)),"")</f>
        <v>Group 4</v>
      </c>
      <c r="N164" s="5" t="str">
        <f>IFERROR(IF(VLOOKUP(N$1&amp;$B164&amp;F164,Center!$S$1:$T$673,2,0)=0,"",VLOOKUP(N$1&amp;$B164&amp;F164,Center!$S$1:$T$673,2,0)),"")</f>
        <v>Group 4</v>
      </c>
      <c r="O164" s="5" t="str">
        <f>IFERROR(IF(VLOOKUP(O$1&amp;$B164&amp;G164,Center!$S$1:$T$673,2,0)=0,"",VLOOKUP(O$1&amp;$B164&amp;G164,Center!$S$1:$T$673,2,0)),"")</f>
        <v>Group 3</v>
      </c>
      <c r="P164" s="5" t="str">
        <f>IFERROR(IF(VLOOKUP(P$1&amp;$B164&amp;H164,Center!$S$1:$T$673,2,0)=0,"",VLOOKUP(P$1&amp;$B164&amp;H164,Center!$S$1:$T$673,2,0)),"")</f>
        <v>Group 3</v>
      </c>
      <c r="Q164" s="5" t="str">
        <f>IFERROR(IF(VLOOKUP(Q$1&amp;$B164&amp;I164,Center!$S$1:$T$673,2,0)=0,"",VLOOKUP(Q$1&amp;$B164&amp;I164,Center!$S$1:$T$673,2,0)),"")</f>
        <v>Group 3</v>
      </c>
    </row>
    <row r="165" spans="1:17" x14ac:dyDescent="0.25">
      <c r="A165" s="1" t="s">
        <v>176</v>
      </c>
      <c r="B165" s="26" t="s">
        <v>167</v>
      </c>
      <c r="C165">
        <v>0</v>
      </c>
      <c r="D165">
        <v>2</v>
      </c>
      <c r="E165">
        <v>2</v>
      </c>
      <c r="F165">
        <v>3</v>
      </c>
      <c r="K165" s="5" t="str">
        <f>IFERROR(IF(VLOOKUP(K$1&amp;$B165&amp;C165,Center!$S$1:$T$673,2,0)=0,"",VLOOKUP(K$1&amp;$B165&amp;C165,Center!$S$1:$T$673,2,0)),"")</f>
        <v>Group 4</v>
      </c>
      <c r="L165" s="5" t="str">
        <f>IFERROR(IF(VLOOKUP(L$1&amp;$B165&amp;D165,Center!$S$1:$T$673,2,0)=0,"",VLOOKUP(L$1&amp;$B165&amp;D165,Center!$S$1:$T$673,2,0)),"")</f>
        <v>Group 4</v>
      </c>
      <c r="M165" s="5" t="str">
        <f>IFERROR(IF(VLOOKUP(M$1&amp;$B165&amp;E165,Center!$S$1:$T$673,2,0)=0,"",VLOOKUP(M$1&amp;$B165&amp;E165,Center!$S$1:$T$673,2,0)),"")</f>
        <v>Group 4</v>
      </c>
      <c r="N165" s="5" t="str">
        <f>IFERROR(IF(VLOOKUP(N$1&amp;$B165&amp;F165,Center!$S$1:$T$673,2,0)=0,"",VLOOKUP(N$1&amp;$B165&amp;F165,Center!$S$1:$T$673,2,0)),"")</f>
        <v>Group 2</v>
      </c>
      <c r="O165" s="5" t="str">
        <f>IFERROR(IF(VLOOKUP(O$1&amp;$B165&amp;G165,Center!$S$1:$T$673,2,0)=0,"",VLOOKUP(O$1&amp;$B165&amp;G165,Center!$S$1:$T$673,2,0)),"")</f>
        <v/>
      </c>
      <c r="P165" s="5" t="str">
        <f>IFERROR(IF(VLOOKUP(P$1&amp;$B165&amp;H165,Center!$S$1:$T$673,2,0)=0,"",VLOOKUP(P$1&amp;$B165&amp;H165,Center!$S$1:$T$673,2,0)),"")</f>
        <v/>
      </c>
      <c r="Q165" s="5" t="str">
        <f>IFERROR(IF(VLOOKUP(Q$1&amp;$B165&amp;I165,Center!$S$1:$T$673,2,0)=0,"",VLOOKUP(Q$1&amp;$B165&amp;I165,Center!$S$1:$T$673,2,0)),"")</f>
        <v/>
      </c>
    </row>
    <row r="166" spans="1:17" x14ac:dyDescent="0.25">
      <c r="A166" s="1" t="s">
        <v>177</v>
      </c>
      <c r="B166" s="26" t="s">
        <v>167</v>
      </c>
      <c r="C166">
        <v>3</v>
      </c>
      <c r="D166">
        <v>1</v>
      </c>
      <c r="E166">
        <v>1</v>
      </c>
      <c r="F166">
        <v>1</v>
      </c>
      <c r="G166">
        <v>1</v>
      </c>
      <c r="H166">
        <v>2</v>
      </c>
      <c r="I166">
        <v>1</v>
      </c>
      <c r="K166" s="5" t="str">
        <f>IFERROR(IF(VLOOKUP(K$1&amp;$B166&amp;C166,Center!$S$1:$T$673,2,0)=0,"",VLOOKUP(K$1&amp;$B166&amp;C166,Center!$S$1:$T$673,2,0)),"")</f>
        <v>Group 3</v>
      </c>
      <c r="L166" s="5" t="str">
        <f>IFERROR(IF(VLOOKUP(L$1&amp;$B166&amp;D166,Center!$S$1:$T$673,2,0)=0,"",VLOOKUP(L$1&amp;$B166&amp;D166,Center!$S$1:$T$673,2,0)),"")</f>
        <v>Group 2</v>
      </c>
      <c r="M166" s="5" t="str">
        <f>IFERROR(IF(VLOOKUP(M$1&amp;$B166&amp;E166,Center!$S$1:$T$673,2,0)=0,"",VLOOKUP(M$1&amp;$B166&amp;E166,Center!$S$1:$T$673,2,0)),"")</f>
        <v>Group 3</v>
      </c>
      <c r="N166" s="5" t="str">
        <f>IFERROR(IF(VLOOKUP(N$1&amp;$B166&amp;F166,Center!$S$1:$T$673,2,0)=0,"",VLOOKUP(N$1&amp;$B166&amp;F166,Center!$S$1:$T$673,2,0)),"")</f>
        <v>Group 3</v>
      </c>
      <c r="O166" s="5" t="str">
        <f>IFERROR(IF(VLOOKUP(O$1&amp;$B166&amp;G166,Center!$S$1:$T$673,2,0)=0,"",VLOOKUP(O$1&amp;$B166&amp;G166,Center!$S$1:$T$673,2,0)),"")</f>
        <v>Group 2</v>
      </c>
      <c r="P166" s="5" t="str">
        <f>IFERROR(IF(VLOOKUP(P$1&amp;$B166&amp;H166,Center!$S$1:$T$673,2,0)=0,"",VLOOKUP(P$1&amp;$B166&amp;H166,Center!$S$1:$T$673,2,0)),"")</f>
        <v>Group 2</v>
      </c>
      <c r="Q166" s="5" t="str">
        <f>IFERROR(IF(VLOOKUP(Q$1&amp;$B166&amp;I166,Center!$S$1:$T$673,2,0)=0,"",VLOOKUP(Q$1&amp;$B166&amp;I166,Center!$S$1:$T$673,2,0)),"")</f>
        <v>Group 3</v>
      </c>
    </row>
    <row r="167" spans="1:17" x14ac:dyDescent="0.25">
      <c r="A167" s="1" t="s">
        <v>178</v>
      </c>
      <c r="B167" s="26" t="s">
        <v>167</v>
      </c>
      <c r="C167">
        <v>2</v>
      </c>
      <c r="D167">
        <v>0</v>
      </c>
      <c r="E167">
        <v>0</v>
      </c>
      <c r="F167">
        <v>3</v>
      </c>
      <c r="G167">
        <v>1</v>
      </c>
      <c r="H167">
        <v>2</v>
      </c>
      <c r="I167">
        <v>1</v>
      </c>
      <c r="K167" s="5" t="str">
        <f>IFERROR(IF(VLOOKUP(K$1&amp;$B167&amp;C167,Center!$S$1:$T$673,2,0)=0,"",VLOOKUP(K$1&amp;$B167&amp;C167,Center!$S$1:$T$673,2,0)),"")</f>
        <v>Group 2</v>
      </c>
      <c r="L167" s="5" t="str">
        <f>IFERROR(IF(VLOOKUP(L$1&amp;$B167&amp;D167,Center!$S$1:$T$673,2,0)=0,"",VLOOKUP(L$1&amp;$B167&amp;D167,Center!$S$1:$T$673,2,0)),"")</f>
        <v>Group 3</v>
      </c>
      <c r="M167" s="5" t="str">
        <f>IFERROR(IF(VLOOKUP(M$1&amp;$B167&amp;E167,Center!$S$1:$T$673,2,0)=0,"",VLOOKUP(M$1&amp;$B167&amp;E167,Center!$S$1:$T$673,2,0)),"")</f>
        <v>Group 2</v>
      </c>
      <c r="N167" s="5" t="str">
        <f>IFERROR(IF(VLOOKUP(N$1&amp;$B167&amp;F167,Center!$S$1:$T$673,2,0)=0,"",VLOOKUP(N$1&amp;$B167&amp;F167,Center!$S$1:$T$673,2,0)),"")</f>
        <v>Group 2</v>
      </c>
      <c r="O167" s="5" t="str">
        <f>IFERROR(IF(VLOOKUP(O$1&amp;$B167&amp;G167,Center!$S$1:$T$673,2,0)=0,"",VLOOKUP(O$1&amp;$B167&amp;G167,Center!$S$1:$T$673,2,0)),"")</f>
        <v>Group 2</v>
      </c>
      <c r="P167" s="5" t="str">
        <f>IFERROR(IF(VLOOKUP(P$1&amp;$B167&amp;H167,Center!$S$1:$T$673,2,0)=0,"",VLOOKUP(P$1&amp;$B167&amp;H167,Center!$S$1:$T$673,2,0)),"")</f>
        <v>Group 2</v>
      </c>
      <c r="Q167" s="5" t="str">
        <f>IFERROR(IF(VLOOKUP(Q$1&amp;$B167&amp;I167,Center!$S$1:$T$673,2,0)=0,"",VLOOKUP(Q$1&amp;$B167&amp;I167,Center!$S$1:$T$673,2,0)),"")</f>
        <v>Group 3</v>
      </c>
    </row>
    <row r="168" spans="1:17" x14ac:dyDescent="0.25">
      <c r="A168" s="1" t="s">
        <v>179</v>
      </c>
      <c r="B168" s="26" t="s">
        <v>167</v>
      </c>
      <c r="C168">
        <v>0</v>
      </c>
      <c r="D168">
        <v>1</v>
      </c>
      <c r="E168">
        <v>2</v>
      </c>
      <c r="F168">
        <v>0</v>
      </c>
      <c r="G168">
        <v>2</v>
      </c>
      <c r="H168">
        <v>1</v>
      </c>
      <c r="I168">
        <v>2</v>
      </c>
      <c r="K168" s="5" t="str">
        <f>IFERROR(IF(VLOOKUP(K$1&amp;$B168&amp;C168,Center!$S$1:$T$673,2,0)=0,"",VLOOKUP(K$1&amp;$B168&amp;C168,Center!$S$1:$T$673,2,0)),"")</f>
        <v>Group 4</v>
      </c>
      <c r="L168" s="5" t="str">
        <f>IFERROR(IF(VLOOKUP(L$1&amp;$B168&amp;D168,Center!$S$1:$T$673,2,0)=0,"",VLOOKUP(L$1&amp;$B168&amp;D168,Center!$S$1:$T$673,2,0)),"")</f>
        <v>Group 2</v>
      </c>
      <c r="M168" s="5" t="str">
        <f>IFERROR(IF(VLOOKUP(M$1&amp;$B168&amp;E168,Center!$S$1:$T$673,2,0)=0,"",VLOOKUP(M$1&amp;$B168&amp;E168,Center!$S$1:$T$673,2,0)),"")</f>
        <v>Group 4</v>
      </c>
      <c r="N168" s="5" t="str">
        <f>IFERROR(IF(VLOOKUP(N$1&amp;$B168&amp;F168,Center!$S$1:$T$673,2,0)=0,"",VLOOKUP(N$1&amp;$B168&amp;F168,Center!$S$1:$T$673,2,0)),"")</f>
        <v>Group 4</v>
      </c>
      <c r="O168" s="5" t="str">
        <f>IFERROR(IF(VLOOKUP(O$1&amp;$B168&amp;G168,Center!$S$1:$T$673,2,0)=0,"",VLOOKUP(O$1&amp;$B168&amp;G168,Center!$S$1:$T$673,2,0)),"")</f>
        <v>Group 3</v>
      </c>
      <c r="P168" s="5" t="str">
        <f>IFERROR(IF(VLOOKUP(P$1&amp;$B168&amp;H168,Center!$S$1:$T$673,2,0)=0,"",VLOOKUP(P$1&amp;$B168&amp;H168,Center!$S$1:$T$673,2,0)),"")</f>
        <v>Group 3</v>
      </c>
      <c r="Q168" s="5" t="str">
        <f>IFERROR(IF(VLOOKUP(Q$1&amp;$B168&amp;I168,Center!$S$1:$T$673,2,0)=0,"",VLOOKUP(Q$1&amp;$B168&amp;I168,Center!$S$1:$T$673,2,0)),"")</f>
        <v>Group 4</v>
      </c>
    </row>
    <row r="169" spans="1:17" x14ac:dyDescent="0.25">
      <c r="A169" s="1" t="s">
        <v>180</v>
      </c>
      <c r="B169" s="26" t="s">
        <v>167</v>
      </c>
      <c r="C169">
        <v>0</v>
      </c>
      <c r="D169">
        <v>0</v>
      </c>
      <c r="E169">
        <v>2</v>
      </c>
      <c r="F169">
        <v>3</v>
      </c>
      <c r="G169">
        <v>0</v>
      </c>
      <c r="H169">
        <v>1</v>
      </c>
      <c r="I169">
        <v>1</v>
      </c>
      <c r="K169" s="5" t="str">
        <f>IFERROR(IF(VLOOKUP(K$1&amp;$B169&amp;C169,Center!$S$1:$T$673,2,0)=0,"",VLOOKUP(K$1&amp;$B169&amp;C169,Center!$S$1:$T$673,2,0)),"")</f>
        <v>Group 4</v>
      </c>
      <c r="L169" s="5" t="str">
        <f>IFERROR(IF(VLOOKUP(L$1&amp;$B169&amp;D169,Center!$S$1:$T$673,2,0)=0,"",VLOOKUP(L$1&amp;$B169&amp;D169,Center!$S$1:$T$673,2,0)),"")</f>
        <v>Group 3</v>
      </c>
      <c r="M169" s="5" t="str">
        <f>IFERROR(IF(VLOOKUP(M$1&amp;$B169&amp;E169,Center!$S$1:$T$673,2,0)=0,"",VLOOKUP(M$1&amp;$B169&amp;E169,Center!$S$1:$T$673,2,0)),"")</f>
        <v>Group 4</v>
      </c>
      <c r="N169" s="5" t="str">
        <f>IFERROR(IF(VLOOKUP(N$1&amp;$B169&amp;F169,Center!$S$1:$T$673,2,0)=0,"",VLOOKUP(N$1&amp;$B169&amp;F169,Center!$S$1:$T$673,2,0)),"")</f>
        <v>Group 2</v>
      </c>
      <c r="O169" s="5" t="str">
        <f>IFERROR(IF(VLOOKUP(O$1&amp;$B169&amp;G169,Center!$S$1:$T$673,2,0)=0,"",VLOOKUP(O$1&amp;$B169&amp;G169,Center!$S$1:$T$673,2,0)),"")</f>
        <v>Group 4</v>
      </c>
      <c r="P169" s="5" t="str">
        <f>IFERROR(IF(VLOOKUP(P$1&amp;$B169&amp;H169,Center!$S$1:$T$673,2,0)=0,"",VLOOKUP(P$1&amp;$B169&amp;H169,Center!$S$1:$T$673,2,0)),"")</f>
        <v>Group 3</v>
      </c>
      <c r="Q169" s="5" t="str">
        <f>IFERROR(IF(VLOOKUP(Q$1&amp;$B169&amp;I169,Center!$S$1:$T$673,2,0)=0,"",VLOOKUP(Q$1&amp;$B169&amp;I169,Center!$S$1:$T$673,2,0)),"")</f>
        <v>Group 3</v>
      </c>
    </row>
    <row r="170" spans="1:17" x14ac:dyDescent="0.25">
      <c r="A170" s="1" t="s">
        <v>181</v>
      </c>
      <c r="B170" s="26" t="s">
        <v>167</v>
      </c>
      <c r="C170">
        <v>0</v>
      </c>
      <c r="D170">
        <v>2</v>
      </c>
      <c r="E170">
        <v>2</v>
      </c>
      <c r="F170">
        <v>0</v>
      </c>
      <c r="G170">
        <v>0</v>
      </c>
      <c r="H170">
        <v>1</v>
      </c>
      <c r="I170">
        <v>1</v>
      </c>
      <c r="K170" s="5" t="str">
        <f>IFERROR(IF(VLOOKUP(K$1&amp;$B170&amp;C170,Center!$S$1:$T$673,2,0)=0,"",VLOOKUP(K$1&amp;$B170&amp;C170,Center!$S$1:$T$673,2,0)),"")</f>
        <v>Group 4</v>
      </c>
      <c r="L170" s="5" t="str">
        <f>IFERROR(IF(VLOOKUP(L$1&amp;$B170&amp;D170,Center!$S$1:$T$673,2,0)=0,"",VLOOKUP(L$1&amp;$B170&amp;D170,Center!$S$1:$T$673,2,0)),"")</f>
        <v>Group 4</v>
      </c>
      <c r="M170" s="5" t="str">
        <f>IFERROR(IF(VLOOKUP(M$1&amp;$B170&amp;E170,Center!$S$1:$T$673,2,0)=0,"",VLOOKUP(M$1&amp;$B170&amp;E170,Center!$S$1:$T$673,2,0)),"")</f>
        <v>Group 4</v>
      </c>
      <c r="N170" s="5" t="str">
        <f>IFERROR(IF(VLOOKUP(N$1&amp;$B170&amp;F170,Center!$S$1:$T$673,2,0)=0,"",VLOOKUP(N$1&amp;$B170&amp;F170,Center!$S$1:$T$673,2,0)),"")</f>
        <v>Group 4</v>
      </c>
      <c r="O170" s="5" t="str">
        <f>IFERROR(IF(VLOOKUP(O$1&amp;$B170&amp;G170,Center!$S$1:$T$673,2,0)=0,"",VLOOKUP(O$1&amp;$B170&amp;G170,Center!$S$1:$T$673,2,0)),"")</f>
        <v>Group 4</v>
      </c>
      <c r="P170" s="5" t="str">
        <f>IFERROR(IF(VLOOKUP(P$1&amp;$B170&amp;H170,Center!$S$1:$T$673,2,0)=0,"",VLOOKUP(P$1&amp;$B170&amp;H170,Center!$S$1:$T$673,2,0)),"")</f>
        <v>Group 3</v>
      </c>
      <c r="Q170" s="5" t="str">
        <f>IFERROR(IF(VLOOKUP(Q$1&amp;$B170&amp;I170,Center!$S$1:$T$673,2,0)=0,"",VLOOKUP(Q$1&amp;$B170&amp;I170,Center!$S$1:$T$673,2,0)),"")</f>
        <v>Group 3</v>
      </c>
    </row>
    <row r="171" spans="1:17" x14ac:dyDescent="0.25">
      <c r="A171" s="1" t="s">
        <v>182</v>
      </c>
      <c r="B171" s="26" t="s">
        <v>167</v>
      </c>
      <c r="C171">
        <v>0</v>
      </c>
      <c r="D171">
        <v>0</v>
      </c>
      <c r="E171">
        <v>2</v>
      </c>
      <c r="F171">
        <v>0</v>
      </c>
      <c r="G171">
        <v>0</v>
      </c>
      <c r="H171">
        <v>1</v>
      </c>
      <c r="I171">
        <v>1</v>
      </c>
      <c r="K171" s="5" t="str">
        <f>IFERROR(IF(VLOOKUP(K$1&amp;$B171&amp;C171,Center!$S$1:$T$673,2,0)=0,"",VLOOKUP(K$1&amp;$B171&amp;C171,Center!$S$1:$T$673,2,0)),"")</f>
        <v>Group 4</v>
      </c>
      <c r="L171" s="5" t="str">
        <f>IFERROR(IF(VLOOKUP(L$1&amp;$B171&amp;D171,Center!$S$1:$T$673,2,0)=0,"",VLOOKUP(L$1&amp;$B171&amp;D171,Center!$S$1:$T$673,2,0)),"")</f>
        <v>Group 3</v>
      </c>
      <c r="M171" s="5" t="str">
        <f>IFERROR(IF(VLOOKUP(M$1&amp;$B171&amp;E171,Center!$S$1:$T$673,2,0)=0,"",VLOOKUP(M$1&amp;$B171&amp;E171,Center!$S$1:$T$673,2,0)),"")</f>
        <v>Group 4</v>
      </c>
      <c r="N171" s="5" t="str">
        <f>IFERROR(IF(VLOOKUP(N$1&amp;$B171&amp;F171,Center!$S$1:$T$673,2,0)=0,"",VLOOKUP(N$1&amp;$B171&amp;F171,Center!$S$1:$T$673,2,0)),"")</f>
        <v>Group 4</v>
      </c>
      <c r="O171" s="5" t="str">
        <f>IFERROR(IF(VLOOKUP(O$1&amp;$B171&amp;G171,Center!$S$1:$T$673,2,0)=0,"",VLOOKUP(O$1&amp;$B171&amp;G171,Center!$S$1:$T$673,2,0)),"")</f>
        <v>Group 4</v>
      </c>
      <c r="P171" s="5" t="str">
        <f>IFERROR(IF(VLOOKUP(P$1&amp;$B171&amp;H171,Center!$S$1:$T$673,2,0)=0,"",VLOOKUP(P$1&amp;$B171&amp;H171,Center!$S$1:$T$673,2,0)),"")</f>
        <v>Group 3</v>
      </c>
      <c r="Q171" s="5" t="str">
        <f>IFERROR(IF(VLOOKUP(Q$1&amp;$B171&amp;I171,Center!$S$1:$T$673,2,0)=0,"",VLOOKUP(Q$1&amp;$B171&amp;I171,Center!$S$1:$T$673,2,0)),"")</f>
        <v>Group 3</v>
      </c>
    </row>
    <row r="172" spans="1:17" x14ac:dyDescent="0.25">
      <c r="A172" s="1" t="s">
        <v>183</v>
      </c>
      <c r="B172" s="26" t="s">
        <v>167</v>
      </c>
      <c r="C172">
        <v>0</v>
      </c>
      <c r="D172">
        <v>0</v>
      </c>
      <c r="E172">
        <v>2</v>
      </c>
      <c r="F172">
        <v>0</v>
      </c>
      <c r="G172">
        <v>2</v>
      </c>
      <c r="H172">
        <v>1</v>
      </c>
      <c r="I172">
        <v>2</v>
      </c>
      <c r="K172" s="5" t="str">
        <f>IFERROR(IF(VLOOKUP(K$1&amp;$B172&amp;C172,Center!$S$1:$T$673,2,0)=0,"",VLOOKUP(K$1&amp;$B172&amp;C172,Center!$S$1:$T$673,2,0)),"")</f>
        <v>Group 4</v>
      </c>
      <c r="L172" s="5" t="str">
        <f>IFERROR(IF(VLOOKUP(L$1&amp;$B172&amp;D172,Center!$S$1:$T$673,2,0)=0,"",VLOOKUP(L$1&amp;$B172&amp;D172,Center!$S$1:$T$673,2,0)),"")</f>
        <v>Group 3</v>
      </c>
      <c r="M172" s="5" t="str">
        <f>IFERROR(IF(VLOOKUP(M$1&amp;$B172&amp;E172,Center!$S$1:$T$673,2,0)=0,"",VLOOKUP(M$1&amp;$B172&amp;E172,Center!$S$1:$T$673,2,0)),"")</f>
        <v>Group 4</v>
      </c>
      <c r="N172" s="5" t="str">
        <f>IFERROR(IF(VLOOKUP(N$1&amp;$B172&amp;F172,Center!$S$1:$T$673,2,0)=0,"",VLOOKUP(N$1&amp;$B172&amp;F172,Center!$S$1:$T$673,2,0)),"")</f>
        <v>Group 4</v>
      </c>
      <c r="O172" s="5" t="str">
        <f>IFERROR(IF(VLOOKUP(O$1&amp;$B172&amp;G172,Center!$S$1:$T$673,2,0)=0,"",VLOOKUP(O$1&amp;$B172&amp;G172,Center!$S$1:$T$673,2,0)),"")</f>
        <v>Group 3</v>
      </c>
      <c r="P172" s="5" t="str">
        <f>IFERROR(IF(VLOOKUP(P$1&amp;$B172&amp;H172,Center!$S$1:$T$673,2,0)=0,"",VLOOKUP(P$1&amp;$B172&amp;H172,Center!$S$1:$T$673,2,0)),"")</f>
        <v>Group 3</v>
      </c>
      <c r="Q172" s="5" t="str">
        <f>IFERROR(IF(VLOOKUP(Q$1&amp;$B172&amp;I172,Center!$S$1:$T$673,2,0)=0,"",VLOOKUP(Q$1&amp;$B172&amp;I172,Center!$S$1:$T$673,2,0)),"")</f>
        <v>Group 4</v>
      </c>
    </row>
    <row r="173" spans="1:17" x14ac:dyDescent="0.25">
      <c r="A173" s="1" t="s">
        <v>184</v>
      </c>
      <c r="B173" s="26" t="s">
        <v>167</v>
      </c>
      <c r="C173">
        <v>2</v>
      </c>
      <c r="D173">
        <v>0</v>
      </c>
      <c r="E173">
        <v>2</v>
      </c>
      <c r="F173">
        <v>0</v>
      </c>
      <c r="G173">
        <v>0</v>
      </c>
      <c r="H173">
        <v>1</v>
      </c>
      <c r="I173">
        <v>0</v>
      </c>
      <c r="K173" s="5" t="str">
        <f>IFERROR(IF(VLOOKUP(K$1&amp;$B173&amp;C173,Center!$S$1:$T$673,2,0)=0,"",VLOOKUP(K$1&amp;$B173&amp;C173,Center!$S$1:$T$673,2,0)),"")</f>
        <v>Group 2</v>
      </c>
      <c r="L173" s="5" t="str">
        <f>IFERROR(IF(VLOOKUP(L$1&amp;$B173&amp;D173,Center!$S$1:$T$673,2,0)=0,"",VLOOKUP(L$1&amp;$B173&amp;D173,Center!$S$1:$T$673,2,0)),"")</f>
        <v>Group 3</v>
      </c>
      <c r="M173" s="5" t="str">
        <f>IFERROR(IF(VLOOKUP(M$1&amp;$B173&amp;E173,Center!$S$1:$T$673,2,0)=0,"",VLOOKUP(M$1&amp;$B173&amp;E173,Center!$S$1:$T$673,2,0)),"")</f>
        <v>Group 4</v>
      </c>
      <c r="N173" s="5" t="str">
        <f>IFERROR(IF(VLOOKUP(N$1&amp;$B173&amp;F173,Center!$S$1:$T$673,2,0)=0,"",VLOOKUP(N$1&amp;$B173&amp;F173,Center!$S$1:$T$673,2,0)),"")</f>
        <v>Group 4</v>
      </c>
      <c r="O173" s="5" t="str">
        <f>IFERROR(IF(VLOOKUP(O$1&amp;$B173&amp;G173,Center!$S$1:$T$673,2,0)=0,"",VLOOKUP(O$1&amp;$B173&amp;G173,Center!$S$1:$T$673,2,0)),"")</f>
        <v>Group 4</v>
      </c>
      <c r="P173" s="5" t="str">
        <f>IFERROR(IF(VLOOKUP(P$1&amp;$B173&amp;H173,Center!$S$1:$T$673,2,0)=0,"",VLOOKUP(P$1&amp;$B173&amp;H173,Center!$S$1:$T$673,2,0)),"")</f>
        <v>Group 3</v>
      </c>
      <c r="Q173" s="5" t="str">
        <f>IFERROR(IF(VLOOKUP(Q$1&amp;$B173&amp;I173,Center!$S$1:$T$673,2,0)=0,"",VLOOKUP(Q$1&amp;$B173&amp;I173,Center!$S$1:$T$673,2,0)),"")</f>
        <v>Group 2</v>
      </c>
    </row>
    <row r="174" spans="1:17" x14ac:dyDescent="0.25">
      <c r="A174" s="1" t="s">
        <v>185</v>
      </c>
      <c r="B174" s="26" t="s">
        <v>167</v>
      </c>
      <c r="C174">
        <v>2</v>
      </c>
      <c r="D174">
        <v>0</v>
      </c>
      <c r="E174">
        <v>0</v>
      </c>
      <c r="F174">
        <v>3</v>
      </c>
      <c r="G174">
        <v>2</v>
      </c>
      <c r="H174">
        <v>1</v>
      </c>
      <c r="I174">
        <v>2</v>
      </c>
      <c r="K174" s="5" t="str">
        <f>IFERROR(IF(VLOOKUP(K$1&amp;$B174&amp;C174,Center!$S$1:$T$673,2,0)=0,"",VLOOKUP(K$1&amp;$B174&amp;C174,Center!$S$1:$T$673,2,0)),"")</f>
        <v>Group 2</v>
      </c>
      <c r="L174" s="5" t="str">
        <f>IFERROR(IF(VLOOKUP(L$1&amp;$B174&amp;D174,Center!$S$1:$T$673,2,0)=0,"",VLOOKUP(L$1&amp;$B174&amp;D174,Center!$S$1:$T$673,2,0)),"")</f>
        <v>Group 3</v>
      </c>
      <c r="M174" s="5" t="str">
        <f>IFERROR(IF(VLOOKUP(M$1&amp;$B174&amp;E174,Center!$S$1:$T$673,2,0)=0,"",VLOOKUP(M$1&amp;$B174&amp;E174,Center!$S$1:$T$673,2,0)),"")</f>
        <v>Group 2</v>
      </c>
      <c r="N174" s="5" t="str">
        <f>IFERROR(IF(VLOOKUP(N$1&amp;$B174&amp;F174,Center!$S$1:$T$673,2,0)=0,"",VLOOKUP(N$1&amp;$B174&amp;F174,Center!$S$1:$T$673,2,0)),"")</f>
        <v>Group 2</v>
      </c>
      <c r="O174" s="5" t="str">
        <f>IFERROR(IF(VLOOKUP(O$1&amp;$B174&amp;G174,Center!$S$1:$T$673,2,0)=0,"",VLOOKUP(O$1&amp;$B174&amp;G174,Center!$S$1:$T$673,2,0)),"")</f>
        <v>Group 3</v>
      </c>
      <c r="P174" s="5" t="str">
        <f>IFERROR(IF(VLOOKUP(P$1&amp;$B174&amp;H174,Center!$S$1:$T$673,2,0)=0,"",VLOOKUP(P$1&amp;$B174&amp;H174,Center!$S$1:$T$673,2,0)),"")</f>
        <v>Group 3</v>
      </c>
      <c r="Q174" s="5" t="str">
        <f>IFERROR(IF(VLOOKUP(Q$1&amp;$B174&amp;I174,Center!$S$1:$T$673,2,0)=0,"",VLOOKUP(Q$1&amp;$B174&amp;I174,Center!$S$1:$T$673,2,0)),"")</f>
        <v>Group 4</v>
      </c>
    </row>
    <row r="175" spans="1:17" x14ac:dyDescent="0.25">
      <c r="A175" s="1" t="s">
        <v>186</v>
      </c>
      <c r="B175" s="26" t="s">
        <v>167</v>
      </c>
      <c r="C175">
        <v>0</v>
      </c>
      <c r="D175">
        <v>0</v>
      </c>
      <c r="E175">
        <v>2</v>
      </c>
      <c r="F175">
        <v>0</v>
      </c>
      <c r="G175">
        <v>0</v>
      </c>
      <c r="H175">
        <v>1</v>
      </c>
      <c r="I175">
        <v>1</v>
      </c>
      <c r="K175" s="5" t="str">
        <f>IFERROR(IF(VLOOKUP(K$1&amp;$B175&amp;C175,Center!$S$1:$T$673,2,0)=0,"",VLOOKUP(K$1&amp;$B175&amp;C175,Center!$S$1:$T$673,2,0)),"")</f>
        <v>Group 4</v>
      </c>
      <c r="L175" s="5" t="str">
        <f>IFERROR(IF(VLOOKUP(L$1&amp;$B175&amp;D175,Center!$S$1:$T$673,2,0)=0,"",VLOOKUP(L$1&amp;$B175&amp;D175,Center!$S$1:$T$673,2,0)),"")</f>
        <v>Group 3</v>
      </c>
      <c r="M175" s="5" t="str">
        <f>IFERROR(IF(VLOOKUP(M$1&amp;$B175&amp;E175,Center!$S$1:$T$673,2,0)=0,"",VLOOKUP(M$1&amp;$B175&amp;E175,Center!$S$1:$T$673,2,0)),"")</f>
        <v>Group 4</v>
      </c>
      <c r="N175" s="5" t="str">
        <f>IFERROR(IF(VLOOKUP(N$1&amp;$B175&amp;F175,Center!$S$1:$T$673,2,0)=0,"",VLOOKUP(N$1&amp;$B175&amp;F175,Center!$S$1:$T$673,2,0)),"")</f>
        <v>Group 4</v>
      </c>
      <c r="O175" s="5" t="str">
        <f>IFERROR(IF(VLOOKUP(O$1&amp;$B175&amp;G175,Center!$S$1:$T$673,2,0)=0,"",VLOOKUP(O$1&amp;$B175&amp;G175,Center!$S$1:$T$673,2,0)),"")</f>
        <v>Group 4</v>
      </c>
      <c r="P175" s="5" t="str">
        <f>IFERROR(IF(VLOOKUP(P$1&amp;$B175&amp;H175,Center!$S$1:$T$673,2,0)=0,"",VLOOKUP(P$1&amp;$B175&amp;H175,Center!$S$1:$T$673,2,0)),"")</f>
        <v>Group 3</v>
      </c>
      <c r="Q175" s="5" t="str">
        <f>IFERROR(IF(VLOOKUP(Q$1&amp;$B175&amp;I175,Center!$S$1:$T$673,2,0)=0,"",VLOOKUP(Q$1&amp;$B175&amp;I175,Center!$S$1:$T$673,2,0)),"")</f>
        <v>Group 3</v>
      </c>
    </row>
    <row r="176" spans="1:17" x14ac:dyDescent="0.25">
      <c r="A176" s="1" t="s">
        <v>187</v>
      </c>
      <c r="B176" s="26" t="s">
        <v>167</v>
      </c>
      <c r="C176">
        <v>3</v>
      </c>
      <c r="D176">
        <v>1</v>
      </c>
      <c r="E176">
        <v>1</v>
      </c>
      <c r="F176">
        <v>1</v>
      </c>
      <c r="G176">
        <v>1</v>
      </c>
      <c r="H176">
        <v>2</v>
      </c>
      <c r="I176">
        <v>1</v>
      </c>
      <c r="K176" s="5" t="str">
        <f>IFERROR(IF(VLOOKUP(K$1&amp;$B176&amp;C176,Center!$S$1:$T$673,2,0)=0,"",VLOOKUP(K$1&amp;$B176&amp;C176,Center!$S$1:$T$673,2,0)),"")</f>
        <v>Group 3</v>
      </c>
      <c r="L176" s="5" t="str">
        <f>IFERROR(IF(VLOOKUP(L$1&amp;$B176&amp;D176,Center!$S$1:$T$673,2,0)=0,"",VLOOKUP(L$1&amp;$B176&amp;D176,Center!$S$1:$T$673,2,0)),"")</f>
        <v>Group 2</v>
      </c>
      <c r="M176" s="5" t="str">
        <f>IFERROR(IF(VLOOKUP(M$1&amp;$B176&amp;E176,Center!$S$1:$T$673,2,0)=0,"",VLOOKUP(M$1&amp;$B176&amp;E176,Center!$S$1:$T$673,2,0)),"")</f>
        <v>Group 3</v>
      </c>
      <c r="N176" s="5" t="str">
        <f>IFERROR(IF(VLOOKUP(N$1&amp;$B176&amp;F176,Center!$S$1:$T$673,2,0)=0,"",VLOOKUP(N$1&amp;$B176&amp;F176,Center!$S$1:$T$673,2,0)),"")</f>
        <v>Group 3</v>
      </c>
      <c r="O176" s="5" t="str">
        <f>IFERROR(IF(VLOOKUP(O$1&amp;$B176&amp;G176,Center!$S$1:$T$673,2,0)=0,"",VLOOKUP(O$1&amp;$B176&amp;G176,Center!$S$1:$T$673,2,0)),"")</f>
        <v>Group 2</v>
      </c>
      <c r="P176" s="5" t="str">
        <f>IFERROR(IF(VLOOKUP(P$1&amp;$B176&amp;H176,Center!$S$1:$T$673,2,0)=0,"",VLOOKUP(P$1&amp;$B176&amp;H176,Center!$S$1:$T$673,2,0)),"")</f>
        <v>Group 2</v>
      </c>
      <c r="Q176" s="5" t="str">
        <f>IFERROR(IF(VLOOKUP(Q$1&amp;$B176&amp;I176,Center!$S$1:$T$673,2,0)=0,"",VLOOKUP(Q$1&amp;$B176&amp;I176,Center!$S$1:$T$673,2,0)),"")</f>
        <v>Group 3</v>
      </c>
    </row>
    <row r="177" spans="1:17" x14ac:dyDescent="0.25">
      <c r="A177" s="1" t="s">
        <v>188</v>
      </c>
      <c r="B177" s="26" t="s">
        <v>167</v>
      </c>
      <c r="C177">
        <v>2</v>
      </c>
      <c r="D177">
        <v>0</v>
      </c>
      <c r="E177">
        <v>0</v>
      </c>
      <c r="F177">
        <v>3</v>
      </c>
      <c r="G177">
        <v>1</v>
      </c>
      <c r="H177">
        <v>2</v>
      </c>
      <c r="I177">
        <v>1</v>
      </c>
      <c r="K177" s="5" t="str">
        <f>IFERROR(IF(VLOOKUP(K$1&amp;$B177&amp;C177,Center!$S$1:$T$673,2,0)=0,"",VLOOKUP(K$1&amp;$B177&amp;C177,Center!$S$1:$T$673,2,0)),"")</f>
        <v>Group 2</v>
      </c>
      <c r="L177" s="5" t="str">
        <f>IFERROR(IF(VLOOKUP(L$1&amp;$B177&amp;D177,Center!$S$1:$T$673,2,0)=0,"",VLOOKUP(L$1&amp;$B177&amp;D177,Center!$S$1:$T$673,2,0)),"")</f>
        <v>Group 3</v>
      </c>
      <c r="M177" s="5" t="str">
        <f>IFERROR(IF(VLOOKUP(M$1&amp;$B177&amp;E177,Center!$S$1:$T$673,2,0)=0,"",VLOOKUP(M$1&amp;$B177&amp;E177,Center!$S$1:$T$673,2,0)),"")</f>
        <v>Group 2</v>
      </c>
      <c r="N177" s="5" t="str">
        <f>IFERROR(IF(VLOOKUP(N$1&amp;$B177&amp;F177,Center!$S$1:$T$673,2,0)=0,"",VLOOKUP(N$1&amp;$B177&amp;F177,Center!$S$1:$T$673,2,0)),"")</f>
        <v>Group 2</v>
      </c>
      <c r="O177" s="5" t="str">
        <f>IFERROR(IF(VLOOKUP(O$1&amp;$B177&amp;G177,Center!$S$1:$T$673,2,0)=0,"",VLOOKUP(O$1&amp;$B177&amp;G177,Center!$S$1:$T$673,2,0)),"")</f>
        <v>Group 2</v>
      </c>
      <c r="P177" s="5" t="str">
        <f>IFERROR(IF(VLOOKUP(P$1&amp;$B177&amp;H177,Center!$S$1:$T$673,2,0)=0,"",VLOOKUP(P$1&amp;$B177&amp;H177,Center!$S$1:$T$673,2,0)),"")</f>
        <v>Group 2</v>
      </c>
      <c r="Q177" s="5" t="str">
        <f>IFERROR(IF(VLOOKUP(Q$1&amp;$B177&amp;I177,Center!$S$1:$T$673,2,0)=0,"",VLOOKUP(Q$1&amp;$B177&amp;I177,Center!$S$1:$T$673,2,0)),"")</f>
        <v>Group 3</v>
      </c>
    </row>
    <row r="178" spans="1:17" x14ac:dyDescent="0.25">
      <c r="A178" s="1" t="s">
        <v>189</v>
      </c>
      <c r="B178" s="26" t="s">
        <v>167</v>
      </c>
      <c r="C178">
        <v>3</v>
      </c>
      <c r="D178">
        <v>1</v>
      </c>
      <c r="E178">
        <v>1</v>
      </c>
      <c r="F178">
        <v>1</v>
      </c>
      <c r="G178">
        <v>1</v>
      </c>
      <c r="H178">
        <v>2</v>
      </c>
      <c r="I178">
        <v>1</v>
      </c>
      <c r="K178" s="5" t="str">
        <f>IFERROR(IF(VLOOKUP(K$1&amp;$B178&amp;C178,Center!$S$1:$T$673,2,0)=0,"",VLOOKUP(K$1&amp;$B178&amp;C178,Center!$S$1:$T$673,2,0)),"")</f>
        <v>Group 3</v>
      </c>
      <c r="L178" s="5" t="str">
        <f>IFERROR(IF(VLOOKUP(L$1&amp;$B178&amp;D178,Center!$S$1:$T$673,2,0)=0,"",VLOOKUP(L$1&amp;$B178&amp;D178,Center!$S$1:$T$673,2,0)),"")</f>
        <v>Group 2</v>
      </c>
      <c r="M178" s="5" t="str">
        <f>IFERROR(IF(VLOOKUP(M$1&amp;$B178&amp;E178,Center!$S$1:$T$673,2,0)=0,"",VLOOKUP(M$1&amp;$B178&amp;E178,Center!$S$1:$T$673,2,0)),"")</f>
        <v>Group 3</v>
      </c>
      <c r="N178" s="5" t="str">
        <f>IFERROR(IF(VLOOKUP(N$1&amp;$B178&amp;F178,Center!$S$1:$T$673,2,0)=0,"",VLOOKUP(N$1&amp;$B178&amp;F178,Center!$S$1:$T$673,2,0)),"")</f>
        <v>Group 3</v>
      </c>
      <c r="O178" s="5" t="str">
        <f>IFERROR(IF(VLOOKUP(O$1&amp;$B178&amp;G178,Center!$S$1:$T$673,2,0)=0,"",VLOOKUP(O$1&amp;$B178&amp;G178,Center!$S$1:$T$673,2,0)),"")</f>
        <v>Group 2</v>
      </c>
      <c r="P178" s="5" t="str">
        <f>IFERROR(IF(VLOOKUP(P$1&amp;$B178&amp;H178,Center!$S$1:$T$673,2,0)=0,"",VLOOKUP(P$1&amp;$B178&amp;H178,Center!$S$1:$T$673,2,0)),"")</f>
        <v>Group 2</v>
      </c>
      <c r="Q178" s="5" t="str">
        <f>IFERROR(IF(VLOOKUP(Q$1&amp;$B178&amp;I178,Center!$S$1:$T$673,2,0)=0,"",VLOOKUP(Q$1&amp;$B178&amp;I178,Center!$S$1:$T$673,2,0)),"")</f>
        <v>Group 3</v>
      </c>
    </row>
    <row r="179" spans="1:17" x14ac:dyDescent="0.25">
      <c r="A179" s="1" t="s">
        <v>190</v>
      </c>
      <c r="B179" s="26" t="s">
        <v>167</v>
      </c>
      <c r="C179">
        <v>0</v>
      </c>
      <c r="D179">
        <v>0</v>
      </c>
      <c r="E179">
        <v>2</v>
      </c>
      <c r="F179">
        <v>0</v>
      </c>
      <c r="G179">
        <v>0</v>
      </c>
      <c r="H179">
        <v>1</v>
      </c>
      <c r="I179">
        <v>1</v>
      </c>
      <c r="K179" s="5" t="str">
        <f>IFERROR(IF(VLOOKUP(K$1&amp;$B179&amp;C179,Center!$S$1:$T$673,2,0)=0,"",VLOOKUP(K$1&amp;$B179&amp;C179,Center!$S$1:$T$673,2,0)),"")</f>
        <v>Group 4</v>
      </c>
      <c r="L179" s="5" t="str">
        <f>IFERROR(IF(VLOOKUP(L$1&amp;$B179&amp;D179,Center!$S$1:$T$673,2,0)=0,"",VLOOKUP(L$1&amp;$B179&amp;D179,Center!$S$1:$T$673,2,0)),"")</f>
        <v>Group 3</v>
      </c>
      <c r="M179" s="5" t="str">
        <f>IFERROR(IF(VLOOKUP(M$1&amp;$B179&amp;E179,Center!$S$1:$T$673,2,0)=0,"",VLOOKUP(M$1&amp;$B179&amp;E179,Center!$S$1:$T$673,2,0)),"")</f>
        <v>Group 4</v>
      </c>
      <c r="N179" s="5" t="str">
        <f>IFERROR(IF(VLOOKUP(N$1&amp;$B179&amp;F179,Center!$S$1:$T$673,2,0)=0,"",VLOOKUP(N$1&amp;$B179&amp;F179,Center!$S$1:$T$673,2,0)),"")</f>
        <v>Group 4</v>
      </c>
      <c r="O179" s="5" t="str">
        <f>IFERROR(IF(VLOOKUP(O$1&amp;$B179&amp;G179,Center!$S$1:$T$673,2,0)=0,"",VLOOKUP(O$1&amp;$B179&amp;G179,Center!$S$1:$T$673,2,0)),"")</f>
        <v>Group 4</v>
      </c>
      <c r="P179" s="5" t="str">
        <f>IFERROR(IF(VLOOKUP(P$1&amp;$B179&amp;H179,Center!$S$1:$T$673,2,0)=0,"",VLOOKUP(P$1&amp;$B179&amp;H179,Center!$S$1:$T$673,2,0)),"")</f>
        <v>Group 3</v>
      </c>
      <c r="Q179" s="5" t="str">
        <f>IFERROR(IF(VLOOKUP(Q$1&amp;$B179&amp;I179,Center!$S$1:$T$673,2,0)=0,"",VLOOKUP(Q$1&amp;$B179&amp;I179,Center!$S$1:$T$673,2,0)),"")</f>
        <v>Group 3</v>
      </c>
    </row>
    <row r="180" spans="1:17" x14ac:dyDescent="0.25">
      <c r="A180" s="1" t="s">
        <v>191</v>
      </c>
      <c r="B180" s="26" t="s">
        <v>167</v>
      </c>
      <c r="C180">
        <v>0</v>
      </c>
      <c r="D180">
        <v>0</v>
      </c>
      <c r="E180">
        <v>2</v>
      </c>
      <c r="F180">
        <v>3</v>
      </c>
      <c r="G180">
        <v>2</v>
      </c>
      <c r="H180">
        <v>1</v>
      </c>
      <c r="I180">
        <v>2</v>
      </c>
      <c r="K180" s="5" t="str">
        <f>IFERROR(IF(VLOOKUP(K$1&amp;$B180&amp;C180,Center!$S$1:$T$673,2,0)=0,"",VLOOKUP(K$1&amp;$B180&amp;C180,Center!$S$1:$T$673,2,0)),"")</f>
        <v>Group 4</v>
      </c>
      <c r="L180" s="5" t="str">
        <f>IFERROR(IF(VLOOKUP(L$1&amp;$B180&amp;D180,Center!$S$1:$T$673,2,0)=0,"",VLOOKUP(L$1&amp;$B180&amp;D180,Center!$S$1:$T$673,2,0)),"")</f>
        <v>Group 3</v>
      </c>
      <c r="M180" s="5" t="str">
        <f>IFERROR(IF(VLOOKUP(M$1&amp;$B180&amp;E180,Center!$S$1:$T$673,2,0)=0,"",VLOOKUP(M$1&amp;$B180&amp;E180,Center!$S$1:$T$673,2,0)),"")</f>
        <v>Group 4</v>
      </c>
      <c r="N180" s="5" t="str">
        <f>IFERROR(IF(VLOOKUP(N$1&amp;$B180&amp;F180,Center!$S$1:$T$673,2,0)=0,"",VLOOKUP(N$1&amp;$B180&amp;F180,Center!$S$1:$T$673,2,0)),"")</f>
        <v>Group 2</v>
      </c>
      <c r="O180" s="5" t="str">
        <f>IFERROR(IF(VLOOKUP(O$1&amp;$B180&amp;G180,Center!$S$1:$T$673,2,0)=0,"",VLOOKUP(O$1&amp;$B180&amp;G180,Center!$S$1:$T$673,2,0)),"")</f>
        <v>Group 3</v>
      </c>
      <c r="P180" s="5" t="str">
        <f>IFERROR(IF(VLOOKUP(P$1&amp;$B180&amp;H180,Center!$S$1:$T$673,2,0)=0,"",VLOOKUP(P$1&amp;$B180&amp;H180,Center!$S$1:$T$673,2,0)),"")</f>
        <v>Group 3</v>
      </c>
      <c r="Q180" s="5" t="str">
        <f>IFERROR(IF(VLOOKUP(Q$1&amp;$B180&amp;I180,Center!$S$1:$T$673,2,0)=0,"",VLOOKUP(Q$1&amp;$B180&amp;I180,Center!$S$1:$T$673,2,0)),"")</f>
        <v>Group 4</v>
      </c>
    </row>
    <row r="181" spans="1:17" x14ac:dyDescent="0.25">
      <c r="A181" s="1" t="s">
        <v>192</v>
      </c>
      <c r="B181" s="26" t="s">
        <v>167</v>
      </c>
      <c r="C181">
        <v>2</v>
      </c>
      <c r="D181">
        <v>0</v>
      </c>
      <c r="E181">
        <v>0</v>
      </c>
      <c r="F181">
        <v>0</v>
      </c>
      <c r="G181">
        <v>2</v>
      </c>
      <c r="H181">
        <v>1</v>
      </c>
      <c r="I181">
        <v>2</v>
      </c>
      <c r="K181" s="5" t="str">
        <f>IFERROR(IF(VLOOKUP(K$1&amp;$B181&amp;C181,Center!$S$1:$T$673,2,0)=0,"",VLOOKUP(K$1&amp;$B181&amp;C181,Center!$S$1:$T$673,2,0)),"")</f>
        <v>Group 2</v>
      </c>
      <c r="L181" s="5" t="str">
        <f>IFERROR(IF(VLOOKUP(L$1&amp;$B181&amp;D181,Center!$S$1:$T$673,2,0)=0,"",VLOOKUP(L$1&amp;$B181&amp;D181,Center!$S$1:$T$673,2,0)),"")</f>
        <v>Group 3</v>
      </c>
      <c r="M181" s="5" t="str">
        <f>IFERROR(IF(VLOOKUP(M$1&amp;$B181&amp;E181,Center!$S$1:$T$673,2,0)=0,"",VLOOKUP(M$1&amp;$B181&amp;E181,Center!$S$1:$T$673,2,0)),"")</f>
        <v>Group 2</v>
      </c>
      <c r="N181" s="5" t="str">
        <f>IFERROR(IF(VLOOKUP(N$1&amp;$B181&amp;F181,Center!$S$1:$T$673,2,0)=0,"",VLOOKUP(N$1&amp;$B181&amp;F181,Center!$S$1:$T$673,2,0)),"")</f>
        <v>Group 4</v>
      </c>
      <c r="O181" s="5" t="str">
        <f>IFERROR(IF(VLOOKUP(O$1&amp;$B181&amp;G181,Center!$S$1:$T$673,2,0)=0,"",VLOOKUP(O$1&amp;$B181&amp;G181,Center!$S$1:$T$673,2,0)),"")</f>
        <v>Group 3</v>
      </c>
      <c r="P181" s="5" t="str">
        <f>IFERROR(IF(VLOOKUP(P$1&amp;$B181&amp;H181,Center!$S$1:$T$673,2,0)=0,"",VLOOKUP(P$1&amp;$B181&amp;H181,Center!$S$1:$T$673,2,0)),"")</f>
        <v>Group 3</v>
      </c>
      <c r="Q181" s="5" t="str">
        <f>IFERROR(IF(VLOOKUP(Q$1&amp;$B181&amp;I181,Center!$S$1:$T$673,2,0)=0,"",VLOOKUP(Q$1&amp;$B181&amp;I181,Center!$S$1:$T$673,2,0)),"")</f>
        <v>Group 4</v>
      </c>
    </row>
    <row r="182" spans="1:17" x14ac:dyDescent="0.25">
      <c r="A182" s="1" t="s">
        <v>193</v>
      </c>
      <c r="B182" s="26" t="s">
        <v>167</v>
      </c>
      <c r="C182">
        <v>3</v>
      </c>
      <c r="D182">
        <v>0</v>
      </c>
      <c r="E182">
        <v>0</v>
      </c>
      <c r="F182">
        <v>3</v>
      </c>
      <c r="G182">
        <v>1</v>
      </c>
      <c r="H182">
        <v>2</v>
      </c>
      <c r="I182">
        <v>1</v>
      </c>
      <c r="K182" s="5" t="str">
        <f>IFERROR(IF(VLOOKUP(K$1&amp;$B182&amp;C182,Center!$S$1:$T$673,2,0)=0,"",VLOOKUP(K$1&amp;$B182&amp;C182,Center!$S$1:$T$673,2,0)),"")</f>
        <v>Group 3</v>
      </c>
      <c r="L182" s="5" t="str">
        <f>IFERROR(IF(VLOOKUP(L$1&amp;$B182&amp;D182,Center!$S$1:$T$673,2,0)=0,"",VLOOKUP(L$1&amp;$B182&amp;D182,Center!$S$1:$T$673,2,0)),"")</f>
        <v>Group 3</v>
      </c>
      <c r="M182" s="5" t="str">
        <f>IFERROR(IF(VLOOKUP(M$1&amp;$B182&amp;E182,Center!$S$1:$T$673,2,0)=0,"",VLOOKUP(M$1&amp;$B182&amp;E182,Center!$S$1:$T$673,2,0)),"")</f>
        <v>Group 2</v>
      </c>
      <c r="N182" s="5" t="str">
        <f>IFERROR(IF(VLOOKUP(N$1&amp;$B182&amp;F182,Center!$S$1:$T$673,2,0)=0,"",VLOOKUP(N$1&amp;$B182&amp;F182,Center!$S$1:$T$673,2,0)),"")</f>
        <v>Group 2</v>
      </c>
      <c r="O182" s="5" t="str">
        <f>IFERROR(IF(VLOOKUP(O$1&amp;$B182&amp;G182,Center!$S$1:$T$673,2,0)=0,"",VLOOKUP(O$1&amp;$B182&amp;G182,Center!$S$1:$T$673,2,0)),"")</f>
        <v>Group 2</v>
      </c>
      <c r="P182" s="5" t="str">
        <f>IFERROR(IF(VLOOKUP(P$1&amp;$B182&amp;H182,Center!$S$1:$T$673,2,0)=0,"",VLOOKUP(P$1&amp;$B182&amp;H182,Center!$S$1:$T$673,2,0)),"")</f>
        <v>Group 2</v>
      </c>
      <c r="Q182" s="5" t="str">
        <f>IFERROR(IF(VLOOKUP(Q$1&amp;$B182&amp;I182,Center!$S$1:$T$673,2,0)=0,"",VLOOKUP(Q$1&amp;$B182&amp;I182,Center!$S$1:$T$673,2,0)),"")</f>
        <v>Group 3</v>
      </c>
    </row>
    <row r="183" spans="1:17" x14ac:dyDescent="0.25">
      <c r="A183" s="1" t="s">
        <v>194</v>
      </c>
      <c r="B183" s="26" t="s">
        <v>167</v>
      </c>
      <c r="C183">
        <v>0</v>
      </c>
      <c r="D183">
        <v>3</v>
      </c>
      <c r="E183">
        <v>2</v>
      </c>
      <c r="F183">
        <v>0</v>
      </c>
      <c r="G183">
        <v>0</v>
      </c>
      <c r="H183">
        <v>1</v>
      </c>
      <c r="I183">
        <v>2</v>
      </c>
      <c r="K183" s="5" t="str">
        <f>IFERROR(IF(VLOOKUP(K$1&amp;$B183&amp;C183,Center!$S$1:$T$673,2,0)=0,"",VLOOKUP(K$1&amp;$B183&amp;C183,Center!$S$1:$T$673,2,0)),"")</f>
        <v>Group 4</v>
      </c>
      <c r="L183" s="5" t="str">
        <f>IFERROR(IF(VLOOKUP(L$1&amp;$B183&amp;D183,Center!$S$1:$T$673,2,0)=0,"",VLOOKUP(L$1&amp;$B183&amp;D183,Center!$S$1:$T$673,2,0)),"")</f>
        <v>Group 1</v>
      </c>
      <c r="M183" s="5" t="str">
        <f>IFERROR(IF(VLOOKUP(M$1&amp;$B183&amp;E183,Center!$S$1:$T$673,2,0)=0,"",VLOOKUP(M$1&amp;$B183&amp;E183,Center!$S$1:$T$673,2,0)),"")</f>
        <v>Group 4</v>
      </c>
      <c r="N183" s="5" t="str">
        <f>IFERROR(IF(VLOOKUP(N$1&amp;$B183&amp;F183,Center!$S$1:$T$673,2,0)=0,"",VLOOKUP(N$1&amp;$B183&amp;F183,Center!$S$1:$T$673,2,0)),"")</f>
        <v>Group 4</v>
      </c>
      <c r="O183" s="5" t="str">
        <f>IFERROR(IF(VLOOKUP(O$1&amp;$B183&amp;G183,Center!$S$1:$T$673,2,0)=0,"",VLOOKUP(O$1&amp;$B183&amp;G183,Center!$S$1:$T$673,2,0)),"")</f>
        <v>Group 4</v>
      </c>
      <c r="P183" s="5" t="str">
        <f>IFERROR(IF(VLOOKUP(P$1&amp;$B183&amp;H183,Center!$S$1:$T$673,2,0)=0,"",VLOOKUP(P$1&amp;$B183&amp;H183,Center!$S$1:$T$673,2,0)),"")</f>
        <v>Group 3</v>
      </c>
      <c r="Q183" s="5" t="str">
        <f>IFERROR(IF(VLOOKUP(Q$1&amp;$B183&amp;I183,Center!$S$1:$T$673,2,0)=0,"",VLOOKUP(Q$1&amp;$B183&amp;I183,Center!$S$1:$T$673,2,0)),"")</f>
        <v>Group 4</v>
      </c>
    </row>
    <row r="184" spans="1:17" x14ac:dyDescent="0.25">
      <c r="A184" s="1" t="s">
        <v>195</v>
      </c>
      <c r="B184" s="26" t="s">
        <v>167</v>
      </c>
      <c r="C184">
        <v>0</v>
      </c>
      <c r="D184">
        <v>0</v>
      </c>
      <c r="E184">
        <v>2</v>
      </c>
      <c r="F184">
        <v>3</v>
      </c>
      <c r="G184">
        <v>2</v>
      </c>
      <c r="H184">
        <v>1</v>
      </c>
      <c r="I184">
        <v>1</v>
      </c>
      <c r="K184" s="5" t="str">
        <f>IFERROR(IF(VLOOKUP(K$1&amp;$B184&amp;C184,Center!$S$1:$T$673,2,0)=0,"",VLOOKUP(K$1&amp;$B184&amp;C184,Center!$S$1:$T$673,2,0)),"")</f>
        <v>Group 4</v>
      </c>
      <c r="L184" s="5" t="str">
        <f>IFERROR(IF(VLOOKUP(L$1&amp;$B184&amp;D184,Center!$S$1:$T$673,2,0)=0,"",VLOOKUP(L$1&amp;$B184&amp;D184,Center!$S$1:$T$673,2,0)),"")</f>
        <v>Group 3</v>
      </c>
      <c r="M184" s="5" t="str">
        <f>IFERROR(IF(VLOOKUP(M$1&amp;$B184&amp;E184,Center!$S$1:$T$673,2,0)=0,"",VLOOKUP(M$1&amp;$B184&amp;E184,Center!$S$1:$T$673,2,0)),"")</f>
        <v>Group 4</v>
      </c>
      <c r="N184" s="5" t="str">
        <f>IFERROR(IF(VLOOKUP(N$1&amp;$B184&amp;F184,Center!$S$1:$T$673,2,0)=0,"",VLOOKUP(N$1&amp;$B184&amp;F184,Center!$S$1:$T$673,2,0)),"")</f>
        <v>Group 2</v>
      </c>
      <c r="O184" s="5" t="str">
        <f>IFERROR(IF(VLOOKUP(O$1&amp;$B184&amp;G184,Center!$S$1:$T$673,2,0)=0,"",VLOOKUP(O$1&amp;$B184&amp;G184,Center!$S$1:$T$673,2,0)),"")</f>
        <v>Group 3</v>
      </c>
      <c r="P184" s="5" t="str">
        <f>IFERROR(IF(VLOOKUP(P$1&amp;$B184&amp;H184,Center!$S$1:$T$673,2,0)=0,"",VLOOKUP(P$1&amp;$B184&amp;H184,Center!$S$1:$T$673,2,0)),"")</f>
        <v>Group 3</v>
      </c>
      <c r="Q184" s="5" t="str">
        <f>IFERROR(IF(VLOOKUP(Q$1&amp;$B184&amp;I184,Center!$S$1:$T$673,2,0)=0,"",VLOOKUP(Q$1&amp;$B184&amp;I184,Center!$S$1:$T$673,2,0)),"")</f>
        <v>Group 3</v>
      </c>
    </row>
    <row r="185" spans="1:17" x14ac:dyDescent="0.25">
      <c r="A185" s="1" t="s">
        <v>196</v>
      </c>
      <c r="B185" s="26" t="s">
        <v>167</v>
      </c>
      <c r="C185">
        <v>3</v>
      </c>
      <c r="D185">
        <v>0</v>
      </c>
      <c r="E185">
        <v>1</v>
      </c>
      <c r="F185">
        <v>1</v>
      </c>
      <c r="G185">
        <v>0</v>
      </c>
      <c r="H185">
        <v>2</v>
      </c>
      <c r="I185">
        <v>1</v>
      </c>
      <c r="K185" s="5" t="str">
        <f>IFERROR(IF(VLOOKUP(K$1&amp;$B185&amp;C185,Center!$S$1:$T$673,2,0)=0,"",VLOOKUP(K$1&amp;$B185&amp;C185,Center!$S$1:$T$673,2,0)),"")</f>
        <v>Group 3</v>
      </c>
      <c r="L185" s="5" t="str">
        <f>IFERROR(IF(VLOOKUP(L$1&amp;$B185&amp;D185,Center!$S$1:$T$673,2,0)=0,"",VLOOKUP(L$1&amp;$B185&amp;D185,Center!$S$1:$T$673,2,0)),"")</f>
        <v>Group 3</v>
      </c>
      <c r="M185" s="5" t="str">
        <f>IFERROR(IF(VLOOKUP(M$1&amp;$B185&amp;E185,Center!$S$1:$T$673,2,0)=0,"",VLOOKUP(M$1&amp;$B185&amp;E185,Center!$S$1:$T$673,2,0)),"")</f>
        <v>Group 3</v>
      </c>
      <c r="N185" s="5" t="str">
        <f>IFERROR(IF(VLOOKUP(N$1&amp;$B185&amp;F185,Center!$S$1:$T$673,2,0)=0,"",VLOOKUP(N$1&amp;$B185&amp;F185,Center!$S$1:$T$673,2,0)),"")</f>
        <v>Group 3</v>
      </c>
      <c r="O185" s="5" t="str">
        <f>IFERROR(IF(VLOOKUP(O$1&amp;$B185&amp;G185,Center!$S$1:$T$673,2,0)=0,"",VLOOKUP(O$1&amp;$B185&amp;G185,Center!$S$1:$T$673,2,0)),"")</f>
        <v>Group 4</v>
      </c>
      <c r="P185" s="5" t="str">
        <f>IFERROR(IF(VLOOKUP(P$1&amp;$B185&amp;H185,Center!$S$1:$T$673,2,0)=0,"",VLOOKUP(P$1&amp;$B185&amp;H185,Center!$S$1:$T$673,2,0)),"")</f>
        <v>Group 2</v>
      </c>
      <c r="Q185" s="5" t="str">
        <f>IFERROR(IF(VLOOKUP(Q$1&amp;$B185&amp;I185,Center!$S$1:$T$673,2,0)=0,"",VLOOKUP(Q$1&amp;$B185&amp;I185,Center!$S$1:$T$673,2,0)),"")</f>
        <v>Group 3</v>
      </c>
    </row>
    <row r="186" spans="1:17" x14ac:dyDescent="0.25">
      <c r="A186" s="1" t="s">
        <v>197</v>
      </c>
      <c r="B186" s="26" t="s">
        <v>167</v>
      </c>
      <c r="C186">
        <v>0</v>
      </c>
      <c r="D186">
        <v>0</v>
      </c>
      <c r="E186">
        <v>2</v>
      </c>
      <c r="F186">
        <v>0</v>
      </c>
      <c r="G186">
        <v>2</v>
      </c>
      <c r="H186">
        <v>1</v>
      </c>
      <c r="I186">
        <v>2</v>
      </c>
      <c r="K186" s="5" t="str">
        <f>IFERROR(IF(VLOOKUP(K$1&amp;$B186&amp;C186,Center!$S$1:$T$673,2,0)=0,"",VLOOKUP(K$1&amp;$B186&amp;C186,Center!$S$1:$T$673,2,0)),"")</f>
        <v>Group 4</v>
      </c>
      <c r="L186" s="5" t="str">
        <f>IFERROR(IF(VLOOKUP(L$1&amp;$B186&amp;D186,Center!$S$1:$T$673,2,0)=0,"",VLOOKUP(L$1&amp;$B186&amp;D186,Center!$S$1:$T$673,2,0)),"")</f>
        <v>Group 3</v>
      </c>
      <c r="M186" s="5" t="str">
        <f>IFERROR(IF(VLOOKUP(M$1&amp;$B186&amp;E186,Center!$S$1:$T$673,2,0)=0,"",VLOOKUP(M$1&amp;$B186&amp;E186,Center!$S$1:$T$673,2,0)),"")</f>
        <v>Group 4</v>
      </c>
      <c r="N186" s="5" t="str">
        <f>IFERROR(IF(VLOOKUP(N$1&amp;$B186&amp;F186,Center!$S$1:$T$673,2,0)=0,"",VLOOKUP(N$1&amp;$B186&amp;F186,Center!$S$1:$T$673,2,0)),"")</f>
        <v>Group 4</v>
      </c>
      <c r="O186" s="5" t="str">
        <f>IFERROR(IF(VLOOKUP(O$1&amp;$B186&amp;G186,Center!$S$1:$T$673,2,0)=0,"",VLOOKUP(O$1&amp;$B186&amp;G186,Center!$S$1:$T$673,2,0)),"")</f>
        <v>Group 3</v>
      </c>
      <c r="P186" s="5" t="str">
        <f>IFERROR(IF(VLOOKUP(P$1&amp;$B186&amp;H186,Center!$S$1:$T$673,2,0)=0,"",VLOOKUP(P$1&amp;$B186&amp;H186,Center!$S$1:$T$673,2,0)),"")</f>
        <v>Group 3</v>
      </c>
      <c r="Q186" s="5" t="str">
        <f>IFERROR(IF(VLOOKUP(Q$1&amp;$B186&amp;I186,Center!$S$1:$T$673,2,0)=0,"",VLOOKUP(Q$1&amp;$B186&amp;I186,Center!$S$1:$T$673,2,0)),"")</f>
        <v>Group 4</v>
      </c>
    </row>
    <row r="187" spans="1:17" x14ac:dyDescent="0.25">
      <c r="A187" s="1" t="s">
        <v>198</v>
      </c>
      <c r="B187" s="26" t="s">
        <v>167</v>
      </c>
      <c r="C187">
        <v>3</v>
      </c>
      <c r="D187">
        <v>0</v>
      </c>
      <c r="E187">
        <v>2</v>
      </c>
      <c r="F187">
        <v>0</v>
      </c>
      <c r="G187">
        <v>2</v>
      </c>
      <c r="H187">
        <v>1</v>
      </c>
      <c r="I187">
        <v>2</v>
      </c>
      <c r="K187" s="5" t="str">
        <f>IFERROR(IF(VLOOKUP(K$1&amp;$B187&amp;C187,Center!$S$1:$T$673,2,0)=0,"",VLOOKUP(K$1&amp;$B187&amp;C187,Center!$S$1:$T$673,2,0)),"")</f>
        <v>Group 3</v>
      </c>
      <c r="L187" s="5" t="str">
        <f>IFERROR(IF(VLOOKUP(L$1&amp;$B187&amp;D187,Center!$S$1:$T$673,2,0)=0,"",VLOOKUP(L$1&amp;$B187&amp;D187,Center!$S$1:$T$673,2,0)),"")</f>
        <v>Group 3</v>
      </c>
      <c r="M187" s="5" t="str">
        <f>IFERROR(IF(VLOOKUP(M$1&amp;$B187&amp;E187,Center!$S$1:$T$673,2,0)=0,"",VLOOKUP(M$1&amp;$B187&amp;E187,Center!$S$1:$T$673,2,0)),"")</f>
        <v>Group 4</v>
      </c>
      <c r="N187" s="5" t="str">
        <f>IFERROR(IF(VLOOKUP(N$1&amp;$B187&amp;F187,Center!$S$1:$T$673,2,0)=0,"",VLOOKUP(N$1&amp;$B187&amp;F187,Center!$S$1:$T$673,2,0)),"")</f>
        <v>Group 4</v>
      </c>
      <c r="O187" s="5" t="str">
        <f>IFERROR(IF(VLOOKUP(O$1&amp;$B187&amp;G187,Center!$S$1:$T$673,2,0)=0,"",VLOOKUP(O$1&amp;$B187&amp;G187,Center!$S$1:$T$673,2,0)),"")</f>
        <v>Group 3</v>
      </c>
      <c r="P187" s="5" t="str">
        <f>IFERROR(IF(VLOOKUP(P$1&amp;$B187&amp;H187,Center!$S$1:$T$673,2,0)=0,"",VLOOKUP(P$1&amp;$B187&amp;H187,Center!$S$1:$T$673,2,0)),"")</f>
        <v>Group 3</v>
      </c>
      <c r="Q187" s="5" t="str">
        <f>IFERROR(IF(VLOOKUP(Q$1&amp;$B187&amp;I187,Center!$S$1:$T$673,2,0)=0,"",VLOOKUP(Q$1&amp;$B187&amp;I187,Center!$S$1:$T$673,2,0)),"")</f>
        <v>Group 4</v>
      </c>
    </row>
    <row r="188" spans="1:17" x14ac:dyDescent="0.25">
      <c r="A188" s="1" t="s">
        <v>199</v>
      </c>
      <c r="B188" s="26" t="s">
        <v>167</v>
      </c>
      <c r="C188">
        <v>1</v>
      </c>
      <c r="D188">
        <v>1</v>
      </c>
      <c r="E188">
        <v>0</v>
      </c>
      <c r="F188">
        <v>3</v>
      </c>
      <c r="G188">
        <v>3</v>
      </c>
      <c r="H188">
        <v>1</v>
      </c>
      <c r="I188">
        <v>0</v>
      </c>
      <c r="K188" s="5" t="str">
        <f>IFERROR(IF(VLOOKUP(K$1&amp;$B188&amp;C188,Center!$S$1:$T$673,2,0)=0,"",VLOOKUP(K$1&amp;$B188&amp;C188,Center!$S$1:$T$673,2,0)),"")</f>
        <v>Group 1</v>
      </c>
      <c r="L188" s="5" t="str">
        <f>IFERROR(IF(VLOOKUP(L$1&amp;$B188&amp;D188,Center!$S$1:$T$673,2,0)=0,"",VLOOKUP(L$1&amp;$B188&amp;D188,Center!$S$1:$T$673,2,0)),"")</f>
        <v>Group 2</v>
      </c>
      <c r="M188" s="5" t="str">
        <f>IFERROR(IF(VLOOKUP(M$1&amp;$B188&amp;E188,Center!$S$1:$T$673,2,0)=0,"",VLOOKUP(M$1&amp;$B188&amp;E188,Center!$S$1:$T$673,2,0)),"")</f>
        <v>Group 2</v>
      </c>
      <c r="N188" s="5" t="str">
        <f>IFERROR(IF(VLOOKUP(N$1&amp;$B188&amp;F188,Center!$S$1:$T$673,2,0)=0,"",VLOOKUP(N$1&amp;$B188&amp;F188,Center!$S$1:$T$673,2,0)),"")</f>
        <v>Group 2</v>
      </c>
      <c r="O188" s="5" t="str">
        <f>IFERROR(IF(VLOOKUP(O$1&amp;$B188&amp;G188,Center!$S$1:$T$673,2,0)=0,"",VLOOKUP(O$1&amp;$B188&amp;G188,Center!$S$1:$T$673,2,0)),"")</f>
        <v>Group 1</v>
      </c>
      <c r="P188" s="5" t="str">
        <f>IFERROR(IF(VLOOKUP(P$1&amp;$B188&amp;H188,Center!$S$1:$T$673,2,0)=0,"",VLOOKUP(P$1&amp;$B188&amp;H188,Center!$S$1:$T$673,2,0)),"")</f>
        <v>Group 3</v>
      </c>
      <c r="Q188" s="5" t="str">
        <f>IFERROR(IF(VLOOKUP(Q$1&amp;$B188&amp;I188,Center!$S$1:$T$673,2,0)=0,"",VLOOKUP(Q$1&amp;$B188&amp;I188,Center!$S$1:$T$673,2,0)),"")</f>
        <v>Group 2</v>
      </c>
    </row>
    <row r="189" spans="1:17" x14ac:dyDescent="0.25">
      <c r="A189" s="1" t="s">
        <v>200</v>
      </c>
      <c r="B189" s="26" t="s">
        <v>167</v>
      </c>
      <c r="C189">
        <v>3</v>
      </c>
      <c r="D189">
        <v>0</v>
      </c>
      <c r="E189">
        <v>1</v>
      </c>
      <c r="F189">
        <v>1</v>
      </c>
      <c r="G189">
        <v>1</v>
      </c>
      <c r="H189">
        <v>2</v>
      </c>
      <c r="I189">
        <v>1</v>
      </c>
      <c r="K189" s="5" t="str">
        <f>IFERROR(IF(VLOOKUP(K$1&amp;$B189&amp;C189,Center!$S$1:$T$673,2,0)=0,"",VLOOKUP(K$1&amp;$B189&amp;C189,Center!$S$1:$T$673,2,0)),"")</f>
        <v>Group 3</v>
      </c>
      <c r="L189" s="5" t="str">
        <f>IFERROR(IF(VLOOKUP(L$1&amp;$B189&amp;D189,Center!$S$1:$T$673,2,0)=0,"",VLOOKUP(L$1&amp;$B189&amp;D189,Center!$S$1:$T$673,2,0)),"")</f>
        <v>Group 3</v>
      </c>
      <c r="M189" s="5" t="str">
        <f>IFERROR(IF(VLOOKUP(M$1&amp;$B189&amp;E189,Center!$S$1:$T$673,2,0)=0,"",VLOOKUP(M$1&amp;$B189&amp;E189,Center!$S$1:$T$673,2,0)),"")</f>
        <v>Group 3</v>
      </c>
      <c r="N189" s="5" t="str">
        <f>IFERROR(IF(VLOOKUP(N$1&amp;$B189&amp;F189,Center!$S$1:$T$673,2,0)=0,"",VLOOKUP(N$1&amp;$B189&amp;F189,Center!$S$1:$T$673,2,0)),"")</f>
        <v>Group 3</v>
      </c>
      <c r="O189" s="5" t="str">
        <f>IFERROR(IF(VLOOKUP(O$1&amp;$B189&amp;G189,Center!$S$1:$T$673,2,0)=0,"",VLOOKUP(O$1&amp;$B189&amp;G189,Center!$S$1:$T$673,2,0)),"")</f>
        <v>Group 2</v>
      </c>
      <c r="P189" s="5" t="str">
        <f>IFERROR(IF(VLOOKUP(P$1&amp;$B189&amp;H189,Center!$S$1:$T$673,2,0)=0,"",VLOOKUP(P$1&amp;$B189&amp;H189,Center!$S$1:$T$673,2,0)),"")</f>
        <v>Group 2</v>
      </c>
      <c r="Q189" s="5" t="str">
        <f>IFERROR(IF(VLOOKUP(Q$1&amp;$B189&amp;I189,Center!$S$1:$T$673,2,0)=0,"",VLOOKUP(Q$1&amp;$B189&amp;I189,Center!$S$1:$T$673,2,0)),"")</f>
        <v>Group 3</v>
      </c>
    </row>
    <row r="190" spans="1:17" x14ac:dyDescent="0.25">
      <c r="A190" s="1" t="s">
        <v>201</v>
      </c>
      <c r="B190" s="26" t="s">
        <v>167</v>
      </c>
      <c r="C190">
        <v>0</v>
      </c>
      <c r="D190">
        <v>0</v>
      </c>
      <c r="E190">
        <v>2</v>
      </c>
      <c r="F190">
        <v>3</v>
      </c>
      <c r="G190">
        <v>0</v>
      </c>
      <c r="H190">
        <v>1</v>
      </c>
      <c r="I190">
        <v>1</v>
      </c>
      <c r="K190" s="5" t="str">
        <f>IFERROR(IF(VLOOKUP(K$1&amp;$B190&amp;C190,Center!$S$1:$T$673,2,0)=0,"",VLOOKUP(K$1&amp;$B190&amp;C190,Center!$S$1:$T$673,2,0)),"")</f>
        <v>Group 4</v>
      </c>
      <c r="L190" s="5" t="str">
        <f>IFERROR(IF(VLOOKUP(L$1&amp;$B190&amp;D190,Center!$S$1:$T$673,2,0)=0,"",VLOOKUP(L$1&amp;$B190&amp;D190,Center!$S$1:$T$673,2,0)),"")</f>
        <v>Group 3</v>
      </c>
      <c r="M190" s="5" t="str">
        <f>IFERROR(IF(VLOOKUP(M$1&amp;$B190&amp;E190,Center!$S$1:$T$673,2,0)=0,"",VLOOKUP(M$1&amp;$B190&amp;E190,Center!$S$1:$T$673,2,0)),"")</f>
        <v>Group 4</v>
      </c>
      <c r="N190" s="5" t="str">
        <f>IFERROR(IF(VLOOKUP(N$1&amp;$B190&amp;F190,Center!$S$1:$T$673,2,0)=0,"",VLOOKUP(N$1&amp;$B190&amp;F190,Center!$S$1:$T$673,2,0)),"")</f>
        <v>Group 2</v>
      </c>
      <c r="O190" s="5" t="str">
        <f>IFERROR(IF(VLOOKUP(O$1&amp;$B190&amp;G190,Center!$S$1:$T$673,2,0)=0,"",VLOOKUP(O$1&amp;$B190&amp;G190,Center!$S$1:$T$673,2,0)),"")</f>
        <v>Group 4</v>
      </c>
      <c r="P190" s="5" t="str">
        <f>IFERROR(IF(VLOOKUP(P$1&amp;$B190&amp;H190,Center!$S$1:$T$673,2,0)=0,"",VLOOKUP(P$1&amp;$B190&amp;H190,Center!$S$1:$T$673,2,0)),"")</f>
        <v>Group 3</v>
      </c>
      <c r="Q190" s="5" t="str">
        <f>IFERROR(IF(VLOOKUP(Q$1&amp;$B190&amp;I190,Center!$S$1:$T$673,2,0)=0,"",VLOOKUP(Q$1&amp;$B190&amp;I190,Center!$S$1:$T$673,2,0)),"")</f>
        <v>Group 3</v>
      </c>
    </row>
    <row r="191" spans="1:17" x14ac:dyDescent="0.25">
      <c r="A191" s="1" t="s">
        <v>202</v>
      </c>
      <c r="B191" s="26" t="s">
        <v>167</v>
      </c>
      <c r="C191">
        <v>3</v>
      </c>
      <c r="D191">
        <v>0</v>
      </c>
      <c r="K191" s="5" t="str">
        <f>IFERROR(IF(VLOOKUP(K$1&amp;$B191&amp;C191,Center!$S$1:$T$673,2,0)=0,"",VLOOKUP(K$1&amp;$B191&amp;C191,Center!$S$1:$T$673,2,0)),"")</f>
        <v>Group 3</v>
      </c>
      <c r="L191" s="5" t="str">
        <f>IFERROR(IF(VLOOKUP(L$1&amp;$B191&amp;D191,Center!$S$1:$T$673,2,0)=0,"",VLOOKUP(L$1&amp;$B191&amp;D191,Center!$S$1:$T$673,2,0)),"")</f>
        <v>Group 3</v>
      </c>
      <c r="M191" s="5" t="str">
        <f>IFERROR(IF(VLOOKUP(M$1&amp;$B191&amp;E191,Center!$S$1:$T$673,2,0)=0,"",VLOOKUP(M$1&amp;$B191&amp;E191,Center!$S$1:$T$673,2,0)),"")</f>
        <v/>
      </c>
      <c r="N191" s="5" t="str">
        <f>IFERROR(IF(VLOOKUP(N$1&amp;$B191&amp;F191,Center!$S$1:$T$673,2,0)=0,"",VLOOKUP(N$1&amp;$B191&amp;F191,Center!$S$1:$T$673,2,0)),"")</f>
        <v/>
      </c>
      <c r="O191" s="5" t="str">
        <f>IFERROR(IF(VLOOKUP(O$1&amp;$B191&amp;G191,Center!$S$1:$T$673,2,0)=0,"",VLOOKUP(O$1&amp;$B191&amp;G191,Center!$S$1:$T$673,2,0)),"")</f>
        <v/>
      </c>
      <c r="P191" s="5" t="str">
        <f>IFERROR(IF(VLOOKUP(P$1&amp;$B191&amp;H191,Center!$S$1:$T$673,2,0)=0,"",VLOOKUP(P$1&amp;$B191&amp;H191,Center!$S$1:$T$673,2,0)),"")</f>
        <v/>
      </c>
      <c r="Q191" s="5" t="str">
        <f>IFERROR(IF(VLOOKUP(Q$1&amp;$B191&amp;I191,Center!$S$1:$T$673,2,0)=0,"",VLOOKUP(Q$1&amp;$B191&amp;I191,Center!$S$1:$T$673,2,0)),"")</f>
        <v/>
      </c>
    </row>
    <row r="192" spans="1:17" x14ac:dyDescent="0.25">
      <c r="A192" s="1" t="s">
        <v>203</v>
      </c>
      <c r="B192" s="26" t="s">
        <v>167</v>
      </c>
      <c r="C192">
        <v>3</v>
      </c>
      <c r="D192">
        <v>1</v>
      </c>
      <c r="E192">
        <v>1</v>
      </c>
      <c r="F192">
        <v>3</v>
      </c>
      <c r="G192">
        <v>1</v>
      </c>
      <c r="H192">
        <v>2</v>
      </c>
      <c r="I192">
        <v>1</v>
      </c>
      <c r="K192" s="5" t="str">
        <f>IFERROR(IF(VLOOKUP(K$1&amp;$B192&amp;C192,Center!$S$1:$T$673,2,0)=0,"",VLOOKUP(K$1&amp;$B192&amp;C192,Center!$S$1:$T$673,2,0)),"")</f>
        <v>Group 3</v>
      </c>
      <c r="L192" s="5" t="str">
        <f>IFERROR(IF(VLOOKUP(L$1&amp;$B192&amp;D192,Center!$S$1:$T$673,2,0)=0,"",VLOOKUP(L$1&amp;$B192&amp;D192,Center!$S$1:$T$673,2,0)),"")</f>
        <v>Group 2</v>
      </c>
      <c r="M192" s="5" t="str">
        <f>IFERROR(IF(VLOOKUP(M$1&amp;$B192&amp;E192,Center!$S$1:$T$673,2,0)=0,"",VLOOKUP(M$1&amp;$B192&amp;E192,Center!$S$1:$T$673,2,0)),"")</f>
        <v>Group 3</v>
      </c>
      <c r="N192" s="5" t="str">
        <f>IFERROR(IF(VLOOKUP(N$1&amp;$B192&amp;F192,Center!$S$1:$T$673,2,0)=0,"",VLOOKUP(N$1&amp;$B192&amp;F192,Center!$S$1:$T$673,2,0)),"")</f>
        <v>Group 2</v>
      </c>
      <c r="O192" s="5" t="str">
        <f>IFERROR(IF(VLOOKUP(O$1&amp;$B192&amp;G192,Center!$S$1:$T$673,2,0)=0,"",VLOOKUP(O$1&amp;$B192&amp;G192,Center!$S$1:$T$673,2,0)),"")</f>
        <v>Group 2</v>
      </c>
      <c r="P192" s="5" t="str">
        <f>IFERROR(IF(VLOOKUP(P$1&amp;$B192&amp;H192,Center!$S$1:$T$673,2,0)=0,"",VLOOKUP(P$1&amp;$B192&amp;H192,Center!$S$1:$T$673,2,0)),"")</f>
        <v>Group 2</v>
      </c>
      <c r="Q192" s="5" t="str">
        <f>IFERROR(IF(VLOOKUP(Q$1&amp;$B192&amp;I192,Center!$S$1:$T$673,2,0)=0,"",VLOOKUP(Q$1&amp;$B192&amp;I192,Center!$S$1:$T$673,2,0)),"")</f>
        <v>Group 3</v>
      </c>
    </row>
    <row r="193" spans="1:17" x14ac:dyDescent="0.25">
      <c r="A193" s="1" t="s">
        <v>204</v>
      </c>
      <c r="B193" s="26" t="s">
        <v>167</v>
      </c>
      <c r="C193">
        <v>3</v>
      </c>
      <c r="D193">
        <v>1</v>
      </c>
      <c r="E193">
        <v>0</v>
      </c>
      <c r="F193">
        <v>3</v>
      </c>
      <c r="G193">
        <v>1</v>
      </c>
      <c r="H193">
        <v>2</v>
      </c>
      <c r="I193">
        <v>0</v>
      </c>
      <c r="K193" s="5" t="str">
        <f>IFERROR(IF(VLOOKUP(K$1&amp;$B193&amp;C193,Center!$S$1:$T$673,2,0)=0,"",VLOOKUP(K$1&amp;$B193&amp;C193,Center!$S$1:$T$673,2,0)),"")</f>
        <v>Group 3</v>
      </c>
      <c r="L193" s="5" t="str">
        <f>IFERROR(IF(VLOOKUP(L$1&amp;$B193&amp;D193,Center!$S$1:$T$673,2,0)=0,"",VLOOKUP(L$1&amp;$B193&amp;D193,Center!$S$1:$T$673,2,0)),"")</f>
        <v>Group 2</v>
      </c>
      <c r="M193" s="5" t="str">
        <f>IFERROR(IF(VLOOKUP(M$1&amp;$B193&amp;E193,Center!$S$1:$T$673,2,0)=0,"",VLOOKUP(M$1&amp;$B193&amp;E193,Center!$S$1:$T$673,2,0)),"")</f>
        <v>Group 2</v>
      </c>
      <c r="N193" s="5" t="str">
        <f>IFERROR(IF(VLOOKUP(N$1&amp;$B193&amp;F193,Center!$S$1:$T$673,2,0)=0,"",VLOOKUP(N$1&amp;$B193&amp;F193,Center!$S$1:$T$673,2,0)),"")</f>
        <v>Group 2</v>
      </c>
      <c r="O193" s="5" t="str">
        <f>IFERROR(IF(VLOOKUP(O$1&amp;$B193&amp;G193,Center!$S$1:$T$673,2,0)=0,"",VLOOKUP(O$1&amp;$B193&amp;G193,Center!$S$1:$T$673,2,0)),"")</f>
        <v>Group 2</v>
      </c>
      <c r="P193" s="5" t="str">
        <f>IFERROR(IF(VLOOKUP(P$1&amp;$B193&amp;H193,Center!$S$1:$T$673,2,0)=0,"",VLOOKUP(P$1&amp;$B193&amp;H193,Center!$S$1:$T$673,2,0)),"")</f>
        <v>Group 2</v>
      </c>
      <c r="Q193" s="5" t="str">
        <f>IFERROR(IF(VLOOKUP(Q$1&amp;$B193&amp;I193,Center!$S$1:$T$673,2,0)=0,"",VLOOKUP(Q$1&amp;$B193&amp;I193,Center!$S$1:$T$673,2,0)),"")</f>
        <v>Group 2</v>
      </c>
    </row>
    <row r="194" spans="1:17" x14ac:dyDescent="0.25">
      <c r="A194" s="1" t="s">
        <v>205</v>
      </c>
      <c r="B194" s="26" t="s">
        <v>167</v>
      </c>
      <c r="C194">
        <v>2</v>
      </c>
      <c r="D194">
        <v>0</v>
      </c>
      <c r="E194">
        <v>0</v>
      </c>
      <c r="F194">
        <v>1</v>
      </c>
      <c r="H194">
        <v>0</v>
      </c>
      <c r="I194">
        <v>3</v>
      </c>
      <c r="K194" s="5" t="str">
        <f>IFERROR(IF(VLOOKUP(K$1&amp;$B194&amp;C194,Center!$S$1:$T$673,2,0)=0,"",VLOOKUP(K$1&amp;$B194&amp;C194,Center!$S$1:$T$673,2,0)),"")</f>
        <v>Group 2</v>
      </c>
      <c r="L194" s="5" t="str">
        <f>IFERROR(IF(VLOOKUP(L$1&amp;$B194&amp;D194,Center!$S$1:$T$673,2,0)=0,"",VLOOKUP(L$1&amp;$B194&amp;D194,Center!$S$1:$T$673,2,0)),"")</f>
        <v>Group 3</v>
      </c>
      <c r="M194" s="5" t="str">
        <f>IFERROR(IF(VLOOKUP(M$1&amp;$B194&amp;E194,Center!$S$1:$T$673,2,0)=0,"",VLOOKUP(M$1&amp;$B194&amp;E194,Center!$S$1:$T$673,2,0)),"")</f>
        <v>Group 2</v>
      </c>
      <c r="N194" s="5" t="str">
        <f>IFERROR(IF(VLOOKUP(N$1&amp;$B194&amp;F194,Center!$S$1:$T$673,2,0)=0,"",VLOOKUP(N$1&amp;$B194&amp;F194,Center!$S$1:$T$673,2,0)),"")</f>
        <v>Group 3</v>
      </c>
      <c r="O194" s="5" t="str">
        <f>IFERROR(IF(VLOOKUP(O$1&amp;$B194&amp;G194,Center!$S$1:$T$673,2,0)=0,"",VLOOKUP(O$1&amp;$B194&amp;G194,Center!$S$1:$T$673,2,0)),"")</f>
        <v/>
      </c>
      <c r="P194" s="5" t="str">
        <f>IFERROR(IF(VLOOKUP(P$1&amp;$B194&amp;H194,Center!$S$1:$T$673,2,0)=0,"",VLOOKUP(P$1&amp;$B194&amp;H194,Center!$S$1:$T$673,2,0)),"")</f>
        <v>Group 1</v>
      </c>
      <c r="Q194" s="5" t="str">
        <f>IFERROR(IF(VLOOKUP(Q$1&amp;$B194&amp;I194,Center!$S$1:$T$673,2,0)=0,"",VLOOKUP(Q$1&amp;$B194&amp;I194,Center!$S$1:$T$673,2,0)),"")</f>
        <v>Group 1</v>
      </c>
    </row>
    <row r="195" spans="1:17" x14ac:dyDescent="0.25">
      <c r="A195" s="1" t="s">
        <v>206</v>
      </c>
      <c r="B195" s="26" t="s">
        <v>167</v>
      </c>
      <c r="C195">
        <v>2</v>
      </c>
      <c r="D195">
        <v>0</v>
      </c>
      <c r="E195">
        <v>0</v>
      </c>
      <c r="F195">
        <v>3</v>
      </c>
      <c r="G195">
        <v>1</v>
      </c>
      <c r="H195">
        <v>2</v>
      </c>
      <c r="I195">
        <v>1</v>
      </c>
      <c r="K195" s="5" t="str">
        <f>IFERROR(IF(VLOOKUP(K$1&amp;$B195&amp;C195,Center!$S$1:$T$673,2,0)=0,"",VLOOKUP(K$1&amp;$B195&amp;C195,Center!$S$1:$T$673,2,0)),"")</f>
        <v>Group 2</v>
      </c>
      <c r="L195" s="5" t="str">
        <f>IFERROR(IF(VLOOKUP(L$1&amp;$B195&amp;D195,Center!$S$1:$T$673,2,0)=0,"",VLOOKUP(L$1&amp;$B195&amp;D195,Center!$S$1:$T$673,2,0)),"")</f>
        <v>Group 3</v>
      </c>
      <c r="M195" s="5" t="str">
        <f>IFERROR(IF(VLOOKUP(M$1&amp;$B195&amp;E195,Center!$S$1:$T$673,2,0)=0,"",VLOOKUP(M$1&amp;$B195&amp;E195,Center!$S$1:$T$673,2,0)),"")</f>
        <v>Group 2</v>
      </c>
      <c r="N195" s="5" t="str">
        <f>IFERROR(IF(VLOOKUP(N$1&amp;$B195&amp;F195,Center!$S$1:$T$673,2,0)=0,"",VLOOKUP(N$1&amp;$B195&amp;F195,Center!$S$1:$T$673,2,0)),"")</f>
        <v>Group 2</v>
      </c>
      <c r="O195" s="5" t="str">
        <f>IFERROR(IF(VLOOKUP(O$1&amp;$B195&amp;G195,Center!$S$1:$T$673,2,0)=0,"",VLOOKUP(O$1&amp;$B195&amp;G195,Center!$S$1:$T$673,2,0)),"")</f>
        <v>Group 2</v>
      </c>
      <c r="P195" s="5" t="str">
        <f>IFERROR(IF(VLOOKUP(P$1&amp;$B195&amp;H195,Center!$S$1:$T$673,2,0)=0,"",VLOOKUP(P$1&amp;$B195&amp;H195,Center!$S$1:$T$673,2,0)),"")</f>
        <v>Group 2</v>
      </c>
      <c r="Q195" s="5" t="str">
        <f>IFERROR(IF(VLOOKUP(Q$1&amp;$B195&amp;I195,Center!$S$1:$T$673,2,0)=0,"",VLOOKUP(Q$1&amp;$B195&amp;I195,Center!$S$1:$T$673,2,0)),"")</f>
        <v>Group 3</v>
      </c>
    </row>
    <row r="196" spans="1:17" x14ac:dyDescent="0.25">
      <c r="A196" s="1" t="s">
        <v>207</v>
      </c>
      <c r="B196" s="26" t="s">
        <v>167</v>
      </c>
      <c r="C196">
        <v>0</v>
      </c>
      <c r="D196">
        <v>0</v>
      </c>
      <c r="E196">
        <v>2</v>
      </c>
      <c r="F196">
        <v>0</v>
      </c>
      <c r="G196">
        <v>0</v>
      </c>
      <c r="H196">
        <v>1</v>
      </c>
      <c r="K196" s="5" t="str">
        <f>IFERROR(IF(VLOOKUP(K$1&amp;$B196&amp;C196,Center!$S$1:$T$673,2,0)=0,"",VLOOKUP(K$1&amp;$B196&amp;C196,Center!$S$1:$T$673,2,0)),"")</f>
        <v>Group 4</v>
      </c>
      <c r="L196" s="5" t="str">
        <f>IFERROR(IF(VLOOKUP(L$1&amp;$B196&amp;D196,Center!$S$1:$T$673,2,0)=0,"",VLOOKUP(L$1&amp;$B196&amp;D196,Center!$S$1:$T$673,2,0)),"")</f>
        <v>Group 3</v>
      </c>
      <c r="M196" s="5" t="str">
        <f>IFERROR(IF(VLOOKUP(M$1&amp;$B196&amp;E196,Center!$S$1:$T$673,2,0)=0,"",VLOOKUP(M$1&amp;$B196&amp;E196,Center!$S$1:$T$673,2,0)),"")</f>
        <v>Group 4</v>
      </c>
      <c r="N196" s="5" t="str">
        <f>IFERROR(IF(VLOOKUP(N$1&amp;$B196&amp;F196,Center!$S$1:$T$673,2,0)=0,"",VLOOKUP(N$1&amp;$B196&amp;F196,Center!$S$1:$T$673,2,0)),"")</f>
        <v>Group 4</v>
      </c>
      <c r="O196" s="5" t="str">
        <f>IFERROR(IF(VLOOKUP(O$1&amp;$B196&amp;G196,Center!$S$1:$T$673,2,0)=0,"",VLOOKUP(O$1&amp;$B196&amp;G196,Center!$S$1:$T$673,2,0)),"")</f>
        <v>Group 4</v>
      </c>
      <c r="P196" s="5" t="str">
        <f>IFERROR(IF(VLOOKUP(P$1&amp;$B196&amp;H196,Center!$S$1:$T$673,2,0)=0,"",VLOOKUP(P$1&amp;$B196&amp;H196,Center!$S$1:$T$673,2,0)),"")</f>
        <v>Group 3</v>
      </c>
      <c r="Q196" s="5" t="str">
        <f>IFERROR(IF(VLOOKUP(Q$1&amp;$B196&amp;I196,Center!$S$1:$T$673,2,0)=0,"",VLOOKUP(Q$1&amp;$B196&amp;I196,Center!$S$1:$T$673,2,0)),"")</f>
        <v/>
      </c>
    </row>
    <row r="197" spans="1:17" x14ac:dyDescent="0.25">
      <c r="A197" s="1" t="s">
        <v>208</v>
      </c>
      <c r="B197" s="26" t="s">
        <v>167</v>
      </c>
      <c r="C197">
        <v>2</v>
      </c>
      <c r="D197">
        <v>1</v>
      </c>
      <c r="E197">
        <v>1</v>
      </c>
      <c r="F197">
        <v>1</v>
      </c>
      <c r="G197">
        <v>3</v>
      </c>
      <c r="H197">
        <v>1</v>
      </c>
      <c r="I197">
        <v>1</v>
      </c>
      <c r="K197" s="5" t="str">
        <f>IFERROR(IF(VLOOKUP(K$1&amp;$B197&amp;C197,Center!$S$1:$T$673,2,0)=0,"",VLOOKUP(K$1&amp;$B197&amp;C197,Center!$S$1:$T$673,2,0)),"")</f>
        <v>Group 2</v>
      </c>
      <c r="L197" s="5" t="str">
        <f>IFERROR(IF(VLOOKUP(L$1&amp;$B197&amp;D197,Center!$S$1:$T$673,2,0)=0,"",VLOOKUP(L$1&amp;$B197&amp;D197,Center!$S$1:$T$673,2,0)),"")</f>
        <v>Group 2</v>
      </c>
      <c r="M197" s="5" t="str">
        <f>IFERROR(IF(VLOOKUP(M$1&amp;$B197&amp;E197,Center!$S$1:$T$673,2,0)=0,"",VLOOKUP(M$1&amp;$B197&amp;E197,Center!$S$1:$T$673,2,0)),"")</f>
        <v>Group 3</v>
      </c>
      <c r="N197" s="5" t="str">
        <f>IFERROR(IF(VLOOKUP(N$1&amp;$B197&amp;F197,Center!$S$1:$T$673,2,0)=0,"",VLOOKUP(N$1&amp;$B197&amp;F197,Center!$S$1:$T$673,2,0)),"")</f>
        <v>Group 3</v>
      </c>
      <c r="O197" s="5" t="str">
        <f>IFERROR(IF(VLOOKUP(O$1&amp;$B197&amp;G197,Center!$S$1:$T$673,2,0)=0,"",VLOOKUP(O$1&amp;$B197&amp;G197,Center!$S$1:$T$673,2,0)),"")</f>
        <v>Group 1</v>
      </c>
      <c r="P197" s="5" t="str">
        <f>IFERROR(IF(VLOOKUP(P$1&amp;$B197&amp;H197,Center!$S$1:$T$673,2,0)=0,"",VLOOKUP(P$1&amp;$B197&amp;H197,Center!$S$1:$T$673,2,0)),"")</f>
        <v>Group 3</v>
      </c>
      <c r="Q197" s="5" t="str">
        <f>IFERROR(IF(VLOOKUP(Q$1&amp;$B197&amp;I197,Center!$S$1:$T$673,2,0)=0,"",VLOOKUP(Q$1&amp;$B197&amp;I197,Center!$S$1:$T$673,2,0)),"")</f>
        <v>Group 3</v>
      </c>
    </row>
    <row r="198" spans="1:17" x14ac:dyDescent="0.25">
      <c r="A198" s="1" t="s">
        <v>209</v>
      </c>
      <c r="B198" s="26" t="s">
        <v>167</v>
      </c>
      <c r="E198">
        <v>3</v>
      </c>
      <c r="F198">
        <v>2</v>
      </c>
      <c r="G198">
        <v>3</v>
      </c>
      <c r="H198">
        <v>0</v>
      </c>
      <c r="I198">
        <v>3</v>
      </c>
      <c r="K198" s="5" t="str">
        <f>IFERROR(IF(VLOOKUP(K$1&amp;$B198&amp;C198,Center!$S$1:$T$673,2,0)=0,"",VLOOKUP(K$1&amp;$B198&amp;C198,Center!$S$1:$T$673,2,0)),"")</f>
        <v/>
      </c>
      <c r="L198" s="5" t="str">
        <f>IFERROR(IF(VLOOKUP(L$1&amp;$B198&amp;D198,Center!$S$1:$T$673,2,0)=0,"",VLOOKUP(L$1&amp;$B198&amp;D198,Center!$S$1:$T$673,2,0)),"")</f>
        <v/>
      </c>
      <c r="M198" s="5" t="str">
        <f>IFERROR(IF(VLOOKUP(M$1&amp;$B198&amp;E198,Center!$S$1:$T$673,2,0)=0,"",VLOOKUP(M$1&amp;$B198&amp;E198,Center!$S$1:$T$673,2,0)),"")</f>
        <v>Group 1</v>
      </c>
      <c r="N198" s="5" t="str">
        <f>IFERROR(IF(VLOOKUP(N$1&amp;$B198&amp;F198,Center!$S$1:$T$673,2,0)=0,"",VLOOKUP(N$1&amp;$B198&amp;F198,Center!$S$1:$T$673,2,0)),"")</f>
        <v>Group 1</v>
      </c>
      <c r="O198" s="5" t="str">
        <f>IFERROR(IF(VLOOKUP(O$1&amp;$B198&amp;G198,Center!$S$1:$T$673,2,0)=0,"",VLOOKUP(O$1&amp;$B198&amp;G198,Center!$S$1:$T$673,2,0)),"")</f>
        <v>Group 1</v>
      </c>
      <c r="P198" s="5" t="str">
        <f>IFERROR(IF(VLOOKUP(P$1&amp;$B198&amp;H198,Center!$S$1:$T$673,2,0)=0,"",VLOOKUP(P$1&amp;$B198&amp;H198,Center!$S$1:$T$673,2,0)),"")</f>
        <v>Group 1</v>
      </c>
      <c r="Q198" s="5" t="str">
        <f>IFERROR(IF(VLOOKUP(Q$1&amp;$B198&amp;I198,Center!$S$1:$T$673,2,0)=0,"",VLOOKUP(Q$1&amp;$B198&amp;I198,Center!$S$1:$T$673,2,0)),"")</f>
        <v>Group 1</v>
      </c>
    </row>
    <row r="199" spans="1:17" x14ac:dyDescent="0.25">
      <c r="A199" s="1" t="s">
        <v>210</v>
      </c>
      <c r="B199" s="26" t="s">
        <v>167</v>
      </c>
      <c r="C199">
        <v>0</v>
      </c>
      <c r="D199">
        <v>0</v>
      </c>
      <c r="E199">
        <v>2</v>
      </c>
      <c r="F199">
        <v>0</v>
      </c>
      <c r="G199">
        <v>0</v>
      </c>
      <c r="H199">
        <v>1</v>
      </c>
      <c r="I199">
        <v>1</v>
      </c>
      <c r="K199" s="5" t="str">
        <f>IFERROR(IF(VLOOKUP(K$1&amp;$B199&amp;C199,Center!$S$1:$T$673,2,0)=0,"",VLOOKUP(K$1&amp;$B199&amp;C199,Center!$S$1:$T$673,2,0)),"")</f>
        <v>Group 4</v>
      </c>
      <c r="L199" s="5" t="str">
        <f>IFERROR(IF(VLOOKUP(L$1&amp;$B199&amp;D199,Center!$S$1:$T$673,2,0)=0,"",VLOOKUP(L$1&amp;$B199&amp;D199,Center!$S$1:$T$673,2,0)),"")</f>
        <v>Group 3</v>
      </c>
      <c r="M199" s="5" t="str">
        <f>IFERROR(IF(VLOOKUP(M$1&amp;$B199&amp;E199,Center!$S$1:$T$673,2,0)=0,"",VLOOKUP(M$1&amp;$B199&amp;E199,Center!$S$1:$T$673,2,0)),"")</f>
        <v>Group 4</v>
      </c>
      <c r="N199" s="5" t="str">
        <f>IFERROR(IF(VLOOKUP(N$1&amp;$B199&amp;F199,Center!$S$1:$T$673,2,0)=0,"",VLOOKUP(N$1&amp;$B199&amp;F199,Center!$S$1:$T$673,2,0)),"")</f>
        <v>Group 4</v>
      </c>
      <c r="O199" s="5" t="str">
        <f>IFERROR(IF(VLOOKUP(O$1&amp;$B199&amp;G199,Center!$S$1:$T$673,2,0)=0,"",VLOOKUP(O$1&amp;$B199&amp;G199,Center!$S$1:$T$673,2,0)),"")</f>
        <v>Group 4</v>
      </c>
      <c r="P199" s="5" t="str">
        <f>IFERROR(IF(VLOOKUP(P$1&amp;$B199&amp;H199,Center!$S$1:$T$673,2,0)=0,"",VLOOKUP(P$1&amp;$B199&amp;H199,Center!$S$1:$T$673,2,0)),"")</f>
        <v>Group 3</v>
      </c>
      <c r="Q199" s="5" t="str">
        <f>IFERROR(IF(VLOOKUP(Q$1&amp;$B199&amp;I199,Center!$S$1:$T$673,2,0)=0,"",VLOOKUP(Q$1&amp;$B199&amp;I199,Center!$S$1:$T$673,2,0)),"")</f>
        <v>Group 3</v>
      </c>
    </row>
    <row r="200" spans="1:17" x14ac:dyDescent="0.25">
      <c r="A200" s="1" t="s">
        <v>211</v>
      </c>
      <c r="B200" s="26" t="s">
        <v>167</v>
      </c>
      <c r="C200">
        <v>0</v>
      </c>
      <c r="D200">
        <v>0</v>
      </c>
      <c r="E200">
        <v>2</v>
      </c>
      <c r="F200">
        <v>0</v>
      </c>
      <c r="G200">
        <v>0</v>
      </c>
      <c r="H200">
        <v>1</v>
      </c>
      <c r="I200">
        <v>0</v>
      </c>
      <c r="K200" s="5" t="str">
        <f>IFERROR(IF(VLOOKUP(K$1&amp;$B200&amp;C200,Center!$S$1:$T$673,2,0)=0,"",VLOOKUP(K$1&amp;$B200&amp;C200,Center!$S$1:$T$673,2,0)),"")</f>
        <v>Group 4</v>
      </c>
      <c r="L200" s="5" t="str">
        <f>IFERROR(IF(VLOOKUP(L$1&amp;$B200&amp;D200,Center!$S$1:$T$673,2,0)=0,"",VLOOKUP(L$1&amp;$B200&amp;D200,Center!$S$1:$T$673,2,0)),"")</f>
        <v>Group 3</v>
      </c>
      <c r="M200" s="5" t="str">
        <f>IFERROR(IF(VLOOKUP(M$1&amp;$B200&amp;E200,Center!$S$1:$T$673,2,0)=0,"",VLOOKUP(M$1&amp;$B200&amp;E200,Center!$S$1:$T$673,2,0)),"")</f>
        <v>Group 4</v>
      </c>
      <c r="N200" s="5" t="str">
        <f>IFERROR(IF(VLOOKUP(N$1&amp;$B200&amp;F200,Center!$S$1:$T$673,2,0)=0,"",VLOOKUP(N$1&amp;$B200&amp;F200,Center!$S$1:$T$673,2,0)),"")</f>
        <v>Group 4</v>
      </c>
      <c r="O200" s="5" t="str">
        <f>IFERROR(IF(VLOOKUP(O$1&amp;$B200&amp;G200,Center!$S$1:$T$673,2,0)=0,"",VLOOKUP(O$1&amp;$B200&amp;G200,Center!$S$1:$T$673,2,0)),"")</f>
        <v>Group 4</v>
      </c>
      <c r="P200" s="5" t="str">
        <f>IFERROR(IF(VLOOKUP(P$1&amp;$B200&amp;H200,Center!$S$1:$T$673,2,0)=0,"",VLOOKUP(P$1&amp;$B200&amp;H200,Center!$S$1:$T$673,2,0)),"")</f>
        <v>Group 3</v>
      </c>
      <c r="Q200" s="5" t="str">
        <f>IFERROR(IF(VLOOKUP(Q$1&amp;$B200&amp;I200,Center!$S$1:$T$673,2,0)=0,"",VLOOKUP(Q$1&amp;$B200&amp;I200,Center!$S$1:$T$673,2,0)),"")</f>
        <v>Group 2</v>
      </c>
    </row>
    <row r="201" spans="1:17" x14ac:dyDescent="0.25">
      <c r="A201" s="1" t="s">
        <v>212</v>
      </c>
      <c r="B201" s="26" t="s">
        <v>167</v>
      </c>
      <c r="C201">
        <v>3</v>
      </c>
      <c r="D201">
        <v>1</v>
      </c>
      <c r="E201">
        <v>0</v>
      </c>
      <c r="F201">
        <v>3</v>
      </c>
      <c r="G201">
        <v>1</v>
      </c>
      <c r="H201">
        <v>2</v>
      </c>
      <c r="I201">
        <v>1</v>
      </c>
      <c r="K201" s="5" t="str">
        <f>IFERROR(IF(VLOOKUP(K$1&amp;$B201&amp;C201,Center!$S$1:$T$673,2,0)=0,"",VLOOKUP(K$1&amp;$B201&amp;C201,Center!$S$1:$T$673,2,0)),"")</f>
        <v>Group 3</v>
      </c>
      <c r="L201" s="5" t="str">
        <f>IFERROR(IF(VLOOKUP(L$1&amp;$B201&amp;D201,Center!$S$1:$T$673,2,0)=0,"",VLOOKUP(L$1&amp;$B201&amp;D201,Center!$S$1:$T$673,2,0)),"")</f>
        <v>Group 2</v>
      </c>
      <c r="M201" s="5" t="str">
        <f>IFERROR(IF(VLOOKUP(M$1&amp;$B201&amp;E201,Center!$S$1:$T$673,2,0)=0,"",VLOOKUP(M$1&amp;$B201&amp;E201,Center!$S$1:$T$673,2,0)),"")</f>
        <v>Group 2</v>
      </c>
      <c r="N201" s="5" t="str">
        <f>IFERROR(IF(VLOOKUP(N$1&amp;$B201&amp;F201,Center!$S$1:$T$673,2,0)=0,"",VLOOKUP(N$1&amp;$B201&amp;F201,Center!$S$1:$T$673,2,0)),"")</f>
        <v>Group 2</v>
      </c>
      <c r="O201" s="5" t="str">
        <f>IFERROR(IF(VLOOKUP(O$1&amp;$B201&amp;G201,Center!$S$1:$T$673,2,0)=0,"",VLOOKUP(O$1&amp;$B201&amp;G201,Center!$S$1:$T$673,2,0)),"")</f>
        <v>Group 2</v>
      </c>
      <c r="P201" s="5" t="str">
        <f>IFERROR(IF(VLOOKUP(P$1&amp;$B201&amp;H201,Center!$S$1:$T$673,2,0)=0,"",VLOOKUP(P$1&amp;$B201&amp;H201,Center!$S$1:$T$673,2,0)),"")</f>
        <v>Group 2</v>
      </c>
      <c r="Q201" s="5" t="str">
        <f>IFERROR(IF(VLOOKUP(Q$1&amp;$B201&amp;I201,Center!$S$1:$T$673,2,0)=0,"",VLOOKUP(Q$1&amp;$B201&amp;I201,Center!$S$1:$T$673,2,0)),"")</f>
        <v>Group 3</v>
      </c>
    </row>
    <row r="202" spans="1:17" x14ac:dyDescent="0.25">
      <c r="A202" s="1" t="s">
        <v>213</v>
      </c>
      <c r="B202" s="26" t="s">
        <v>167</v>
      </c>
      <c r="C202">
        <v>1</v>
      </c>
      <c r="D202">
        <v>0</v>
      </c>
      <c r="E202">
        <v>0</v>
      </c>
      <c r="F202">
        <v>3</v>
      </c>
      <c r="G202">
        <v>0</v>
      </c>
      <c r="H202">
        <v>2</v>
      </c>
      <c r="I202">
        <v>1</v>
      </c>
      <c r="K202" s="5" t="str">
        <f>IFERROR(IF(VLOOKUP(K$1&amp;$B202&amp;C202,Center!$S$1:$T$673,2,0)=0,"",VLOOKUP(K$1&amp;$B202&amp;C202,Center!$S$1:$T$673,2,0)),"")</f>
        <v>Group 1</v>
      </c>
      <c r="L202" s="5" t="str">
        <f>IFERROR(IF(VLOOKUP(L$1&amp;$B202&amp;D202,Center!$S$1:$T$673,2,0)=0,"",VLOOKUP(L$1&amp;$B202&amp;D202,Center!$S$1:$T$673,2,0)),"")</f>
        <v>Group 3</v>
      </c>
      <c r="M202" s="5" t="str">
        <f>IFERROR(IF(VLOOKUP(M$1&amp;$B202&amp;E202,Center!$S$1:$T$673,2,0)=0,"",VLOOKUP(M$1&amp;$B202&amp;E202,Center!$S$1:$T$673,2,0)),"")</f>
        <v>Group 2</v>
      </c>
      <c r="N202" s="5" t="str">
        <f>IFERROR(IF(VLOOKUP(N$1&amp;$B202&amp;F202,Center!$S$1:$T$673,2,0)=0,"",VLOOKUP(N$1&amp;$B202&amp;F202,Center!$S$1:$T$673,2,0)),"")</f>
        <v>Group 2</v>
      </c>
      <c r="O202" s="5" t="str">
        <f>IFERROR(IF(VLOOKUP(O$1&amp;$B202&amp;G202,Center!$S$1:$T$673,2,0)=0,"",VLOOKUP(O$1&amp;$B202&amp;G202,Center!$S$1:$T$673,2,0)),"")</f>
        <v>Group 4</v>
      </c>
      <c r="P202" s="5" t="str">
        <f>IFERROR(IF(VLOOKUP(P$1&amp;$B202&amp;H202,Center!$S$1:$T$673,2,0)=0,"",VLOOKUP(P$1&amp;$B202&amp;H202,Center!$S$1:$T$673,2,0)),"")</f>
        <v>Group 2</v>
      </c>
      <c r="Q202" s="5" t="str">
        <f>IFERROR(IF(VLOOKUP(Q$1&amp;$B202&amp;I202,Center!$S$1:$T$673,2,0)=0,"",VLOOKUP(Q$1&amp;$B202&amp;I202,Center!$S$1:$T$673,2,0)),"")</f>
        <v>Group 3</v>
      </c>
    </row>
    <row r="203" spans="1:17" x14ac:dyDescent="0.25">
      <c r="A203" s="1" t="s">
        <v>214</v>
      </c>
      <c r="B203" s="26" t="s">
        <v>167</v>
      </c>
      <c r="C203">
        <v>1</v>
      </c>
      <c r="E203">
        <v>3</v>
      </c>
      <c r="F203">
        <v>2</v>
      </c>
      <c r="G203">
        <v>3</v>
      </c>
      <c r="H203">
        <v>1</v>
      </c>
      <c r="I203">
        <v>0</v>
      </c>
      <c r="K203" s="5" t="str">
        <f>IFERROR(IF(VLOOKUP(K$1&amp;$B203&amp;C203,Center!$S$1:$T$673,2,0)=0,"",VLOOKUP(K$1&amp;$B203&amp;C203,Center!$S$1:$T$673,2,0)),"")</f>
        <v>Group 1</v>
      </c>
      <c r="L203" s="5" t="str">
        <f>IFERROR(IF(VLOOKUP(L$1&amp;$B203&amp;D203,Center!$S$1:$T$673,2,0)=0,"",VLOOKUP(L$1&amp;$B203&amp;D203,Center!$S$1:$T$673,2,0)),"")</f>
        <v/>
      </c>
      <c r="M203" s="5" t="str">
        <f>IFERROR(IF(VLOOKUP(M$1&amp;$B203&amp;E203,Center!$S$1:$T$673,2,0)=0,"",VLOOKUP(M$1&amp;$B203&amp;E203,Center!$S$1:$T$673,2,0)),"")</f>
        <v>Group 1</v>
      </c>
      <c r="N203" s="5" t="str">
        <f>IFERROR(IF(VLOOKUP(N$1&amp;$B203&amp;F203,Center!$S$1:$T$673,2,0)=0,"",VLOOKUP(N$1&amp;$B203&amp;F203,Center!$S$1:$T$673,2,0)),"")</f>
        <v>Group 1</v>
      </c>
      <c r="O203" s="5" t="str">
        <f>IFERROR(IF(VLOOKUP(O$1&amp;$B203&amp;G203,Center!$S$1:$T$673,2,0)=0,"",VLOOKUP(O$1&amp;$B203&amp;G203,Center!$S$1:$T$673,2,0)),"")</f>
        <v>Group 1</v>
      </c>
      <c r="P203" s="5" t="str">
        <f>IFERROR(IF(VLOOKUP(P$1&amp;$B203&amp;H203,Center!$S$1:$T$673,2,0)=0,"",VLOOKUP(P$1&amp;$B203&amp;H203,Center!$S$1:$T$673,2,0)),"")</f>
        <v>Group 3</v>
      </c>
      <c r="Q203" s="5" t="str">
        <f>IFERROR(IF(VLOOKUP(Q$1&amp;$B203&amp;I203,Center!$S$1:$T$673,2,0)=0,"",VLOOKUP(Q$1&amp;$B203&amp;I203,Center!$S$1:$T$673,2,0)),"")</f>
        <v>Group 2</v>
      </c>
    </row>
    <row r="204" spans="1:17" x14ac:dyDescent="0.25">
      <c r="A204" s="1" t="s">
        <v>215</v>
      </c>
      <c r="B204" s="26" t="s">
        <v>167</v>
      </c>
      <c r="C204">
        <v>2</v>
      </c>
      <c r="D204">
        <v>1</v>
      </c>
      <c r="E204">
        <v>1</v>
      </c>
      <c r="F204">
        <v>3</v>
      </c>
      <c r="G204">
        <v>1</v>
      </c>
      <c r="H204">
        <v>2</v>
      </c>
      <c r="I204">
        <v>0</v>
      </c>
      <c r="K204" s="5" t="str">
        <f>IFERROR(IF(VLOOKUP(K$1&amp;$B204&amp;C204,Center!$S$1:$T$673,2,0)=0,"",VLOOKUP(K$1&amp;$B204&amp;C204,Center!$S$1:$T$673,2,0)),"")</f>
        <v>Group 2</v>
      </c>
      <c r="L204" s="5" t="str">
        <f>IFERROR(IF(VLOOKUP(L$1&amp;$B204&amp;D204,Center!$S$1:$T$673,2,0)=0,"",VLOOKUP(L$1&amp;$B204&amp;D204,Center!$S$1:$T$673,2,0)),"")</f>
        <v>Group 2</v>
      </c>
      <c r="M204" s="5" t="str">
        <f>IFERROR(IF(VLOOKUP(M$1&amp;$B204&amp;E204,Center!$S$1:$T$673,2,0)=0,"",VLOOKUP(M$1&amp;$B204&amp;E204,Center!$S$1:$T$673,2,0)),"")</f>
        <v>Group 3</v>
      </c>
      <c r="N204" s="5" t="str">
        <f>IFERROR(IF(VLOOKUP(N$1&amp;$B204&amp;F204,Center!$S$1:$T$673,2,0)=0,"",VLOOKUP(N$1&amp;$B204&amp;F204,Center!$S$1:$T$673,2,0)),"")</f>
        <v>Group 2</v>
      </c>
      <c r="O204" s="5" t="str">
        <f>IFERROR(IF(VLOOKUP(O$1&amp;$B204&amp;G204,Center!$S$1:$T$673,2,0)=0,"",VLOOKUP(O$1&amp;$B204&amp;G204,Center!$S$1:$T$673,2,0)),"")</f>
        <v>Group 2</v>
      </c>
      <c r="P204" s="5" t="str">
        <f>IFERROR(IF(VLOOKUP(P$1&amp;$B204&amp;H204,Center!$S$1:$T$673,2,0)=0,"",VLOOKUP(P$1&amp;$B204&amp;H204,Center!$S$1:$T$673,2,0)),"")</f>
        <v>Group 2</v>
      </c>
      <c r="Q204" s="5" t="str">
        <f>IFERROR(IF(VLOOKUP(Q$1&amp;$B204&amp;I204,Center!$S$1:$T$673,2,0)=0,"",VLOOKUP(Q$1&amp;$B204&amp;I204,Center!$S$1:$T$673,2,0)),"")</f>
        <v>Group 2</v>
      </c>
    </row>
    <row r="205" spans="1:17" x14ac:dyDescent="0.25">
      <c r="A205" s="1" t="s">
        <v>216</v>
      </c>
      <c r="B205" s="26" t="s">
        <v>167</v>
      </c>
      <c r="C205">
        <v>0</v>
      </c>
      <c r="D205">
        <v>0</v>
      </c>
      <c r="E205">
        <v>2</v>
      </c>
      <c r="F205">
        <v>3</v>
      </c>
      <c r="G205">
        <v>2</v>
      </c>
      <c r="H205">
        <v>1</v>
      </c>
      <c r="I205">
        <v>2</v>
      </c>
      <c r="K205" s="5" t="str">
        <f>IFERROR(IF(VLOOKUP(K$1&amp;$B205&amp;C205,Center!$S$1:$T$673,2,0)=0,"",VLOOKUP(K$1&amp;$B205&amp;C205,Center!$S$1:$T$673,2,0)),"")</f>
        <v>Group 4</v>
      </c>
      <c r="L205" s="5" t="str">
        <f>IFERROR(IF(VLOOKUP(L$1&amp;$B205&amp;D205,Center!$S$1:$T$673,2,0)=0,"",VLOOKUP(L$1&amp;$B205&amp;D205,Center!$S$1:$T$673,2,0)),"")</f>
        <v>Group 3</v>
      </c>
      <c r="M205" s="5" t="str">
        <f>IFERROR(IF(VLOOKUP(M$1&amp;$B205&amp;E205,Center!$S$1:$T$673,2,0)=0,"",VLOOKUP(M$1&amp;$B205&amp;E205,Center!$S$1:$T$673,2,0)),"")</f>
        <v>Group 4</v>
      </c>
      <c r="N205" s="5" t="str">
        <f>IFERROR(IF(VLOOKUP(N$1&amp;$B205&amp;F205,Center!$S$1:$T$673,2,0)=0,"",VLOOKUP(N$1&amp;$B205&amp;F205,Center!$S$1:$T$673,2,0)),"")</f>
        <v>Group 2</v>
      </c>
      <c r="O205" s="5" t="str">
        <f>IFERROR(IF(VLOOKUP(O$1&amp;$B205&amp;G205,Center!$S$1:$T$673,2,0)=0,"",VLOOKUP(O$1&amp;$B205&amp;G205,Center!$S$1:$T$673,2,0)),"")</f>
        <v>Group 3</v>
      </c>
      <c r="P205" s="5" t="str">
        <f>IFERROR(IF(VLOOKUP(P$1&amp;$B205&amp;H205,Center!$S$1:$T$673,2,0)=0,"",VLOOKUP(P$1&amp;$B205&amp;H205,Center!$S$1:$T$673,2,0)),"")</f>
        <v>Group 3</v>
      </c>
      <c r="Q205" s="5" t="str">
        <f>IFERROR(IF(VLOOKUP(Q$1&amp;$B205&amp;I205,Center!$S$1:$T$673,2,0)=0,"",VLOOKUP(Q$1&amp;$B205&amp;I205,Center!$S$1:$T$673,2,0)),"")</f>
        <v>Group 4</v>
      </c>
    </row>
    <row r="206" spans="1:17" x14ac:dyDescent="0.25">
      <c r="A206" s="1" t="s">
        <v>217</v>
      </c>
      <c r="B206" s="26" t="s">
        <v>167</v>
      </c>
      <c r="C206">
        <v>0</v>
      </c>
      <c r="D206">
        <v>0</v>
      </c>
      <c r="E206">
        <v>0</v>
      </c>
      <c r="F206">
        <v>0</v>
      </c>
      <c r="G206">
        <v>3</v>
      </c>
      <c r="H206">
        <v>1</v>
      </c>
      <c r="I206">
        <v>1</v>
      </c>
      <c r="K206" s="5" t="str">
        <f>IFERROR(IF(VLOOKUP(K$1&amp;$B206&amp;C206,Center!$S$1:$T$673,2,0)=0,"",VLOOKUP(K$1&amp;$B206&amp;C206,Center!$S$1:$T$673,2,0)),"")</f>
        <v>Group 4</v>
      </c>
      <c r="L206" s="5" t="str">
        <f>IFERROR(IF(VLOOKUP(L$1&amp;$B206&amp;D206,Center!$S$1:$T$673,2,0)=0,"",VLOOKUP(L$1&amp;$B206&amp;D206,Center!$S$1:$T$673,2,0)),"")</f>
        <v>Group 3</v>
      </c>
      <c r="M206" s="5" t="str">
        <f>IFERROR(IF(VLOOKUP(M$1&amp;$B206&amp;E206,Center!$S$1:$T$673,2,0)=0,"",VLOOKUP(M$1&amp;$B206&amp;E206,Center!$S$1:$T$673,2,0)),"")</f>
        <v>Group 2</v>
      </c>
      <c r="N206" s="5" t="str">
        <f>IFERROR(IF(VLOOKUP(N$1&amp;$B206&amp;F206,Center!$S$1:$T$673,2,0)=0,"",VLOOKUP(N$1&amp;$B206&amp;F206,Center!$S$1:$T$673,2,0)),"")</f>
        <v>Group 4</v>
      </c>
      <c r="O206" s="5" t="str">
        <f>IFERROR(IF(VLOOKUP(O$1&amp;$B206&amp;G206,Center!$S$1:$T$673,2,0)=0,"",VLOOKUP(O$1&amp;$B206&amp;G206,Center!$S$1:$T$673,2,0)),"")</f>
        <v>Group 1</v>
      </c>
      <c r="P206" s="5" t="str">
        <f>IFERROR(IF(VLOOKUP(P$1&amp;$B206&amp;H206,Center!$S$1:$T$673,2,0)=0,"",VLOOKUP(P$1&amp;$B206&amp;H206,Center!$S$1:$T$673,2,0)),"")</f>
        <v>Group 3</v>
      </c>
      <c r="Q206" s="5" t="str">
        <f>IFERROR(IF(VLOOKUP(Q$1&amp;$B206&amp;I206,Center!$S$1:$T$673,2,0)=0,"",VLOOKUP(Q$1&amp;$B206&amp;I206,Center!$S$1:$T$673,2,0)),"")</f>
        <v>Group 3</v>
      </c>
    </row>
    <row r="207" spans="1:17" x14ac:dyDescent="0.25">
      <c r="A207" s="1" t="s">
        <v>218</v>
      </c>
      <c r="B207" s="26" t="s">
        <v>167</v>
      </c>
      <c r="C207">
        <v>3</v>
      </c>
      <c r="D207">
        <v>1</v>
      </c>
      <c r="E207">
        <v>0</v>
      </c>
      <c r="F207">
        <v>3</v>
      </c>
      <c r="G207">
        <v>2</v>
      </c>
      <c r="H207">
        <v>1</v>
      </c>
      <c r="I207">
        <v>0</v>
      </c>
      <c r="K207" s="5" t="str">
        <f>IFERROR(IF(VLOOKUP(K$1&amp;$B207&amp;C207,Center!$S$1:$T$673,2,0)=0,"",VLOOKUP(K$1&amp;$B207&amp;C207,Center!$S$1:$T$673,2,0)),"")</f>
        <v>Group 3</v>
      </c>
      <c r="L207" s="5" t="str">
        <f>IFERROR(IF(VLOOKUP(L$1&amp;$B207&amp;D207,Center!$S$1:$T$673,2,0)=0,"",VLOOKUP(L$1&amp;$B207&amp;D207,Center!$S$1:$T$673,2,0)),"")</f>
        <v>Group 2</v>
      </c>
      <c r="M207" s="5" t="str">
        <f>IFERROR(IF(VLOOKUP(M$1&amp;$B207&amp;E207,Center!$S$1:$T$673,2,0)=0,"",VLOOKUP(M$1&amp;$B207&amp;E207,Center!$S$1:$T$673,2,0)),"")</f>
        <v>Group 2</v>
      </c>
      <c r="N207" s="5" t="str">
        <f>IFERROR(IF(VLOOKUP(N$1&amp;$B207&amp;F207,Center!$S$1:$T$673,2,0)=0,"",VLOOKUP(N$1&amp;$B207&amp;F207,Center!$S$1:$T$673,2,0)),"")</f>
        <v>Group 2</v>
      </c>
      <c r="O207" s="5" t="str">
        <f>IFERROR(IF(VLOOKUP(O$1&amp;$B207&amp;G207,Center!$S$1:$T$673,2,0)=0,"",VLOOKUP(O$1&amp;$B207&amp;G207,Center!$S$1:$T$673,2,0)),"")</f>
        <v>Group 3</v>
      </c>
      <c r="P207" s="5" t="str">
        <f>IFERROR(IF(VLOOKUP(P$1&amp;$B207&amp;H207,Center!$S$1:$T$673,2,0)=0,"",VLOOKUP(P$1&amp;$B207&amp;H207,Center!$S$1:$T$673,2,0)),"")</f>
        <v>Group 3</v>
      </c>
      <c r="Q207" s="5" t="str">
        <f>IFERROR(IF(VLOOKUP(Q$1&amp;$B207&amp;I207,Center!$S$1:$T$673,2,0)=0,"",VLOOKUP(Q$1&amp;$B207&amp;I207,Center!$S$1:$T$673,2,0)),"")</f>
        <v>Group 2</v>
      </c>
    </row>
    <row r="208" spans="1:17" x14ac:dyDescent="0.25">
      <c r="A208" s="1" t="s">
        <v>219</v>
      </c>
      <c r="B208" s="26" t="s">
        <v>167</v>
      </c>
      <c r="C208">
        <v>0</v>
      </c>
      <c r="D208">
        <v>0</v>
      </c>
      <c r="E208">
        <v>2</v>
      </c>
      <c r="F208">
        <v>1</v>
      </c>
      <c r="G208">
        <v>0</v>
      </c>
      <c r="H208">
        <v>2</v>
      </c>
      <c r="I208">
        <v>1</v>
      </c>
      <c r="K208" s="5" t="str">
        <f>IFERROR(IF(VLOOKUP(K$1&amp;$B208&amp;C208,Center!$S$1:$T$673,2,0)=0,"",VLOOKUP(K$1&amp;$B208&amp;C208,Center!$S$1:$T$673,2,0)),"")</f>
        <v>Group 4</v>
      </c>
      <c r="L208" s="5" t="str">
        <f>IFERROR(IF(VLOOKUP(L$1&amp;$B208&amp;D208,Center!$S$1:$T$673,2,0)=0,"",VLOOKUP(L$1&amp;$B208&amp;D208,Center!$S$1:$T$673,2,0)),"")</f>
        <v>Group 3</v>
      </c>
      <c r="M208" s="5" t="str">
        <f>IFERROR(IF(VLOOKUP(M$1&amp;$B208&amp;E208,Center!$S$1:$T$673,2,0)=0,"",VLOOKUP(M$1&amp;$B208&amp;E208,Center!$S$1:$T$673,2,0)),"")</f>
        <v>Group 4</v>
      </c>
      <c r="N208" s="5" t="str">
        <f>IFERROR(IF(VLOOKUP(N$1&amp;$B208&amp;F208,Center!$S$1:$T$673,2,0)=0,"",VLOOKUP(N$1&amp;$B208&amp;F208,Center!$S$1:$T$673,2,0)),"")</f>
        <v>Group 3</v>
      </c>
      <c r="O208" s="5" t="str">
        <f>IFERROR(IF(VLOOKUP(O$1&amp;$B208&amp;G208,Center!$S$1:$T$673,2,0)=0,"",VLOOKUP(O$1&amp;$B208&amp;G208,Center!$S$1:$T$673,2,0)),"")</f>
        <v>Group 4</v>
      </c>
      <c r="P208" s="5" t="str">
        <f>IFERROR(IF(VLOOKUP(P$1&amp;$B208&amp;H208,Center!$S$1:$T$673,2,0)=0,"",VLOOKUP(P$1&amp;$B208&amp;H208,Center!$S$1:$T$673,2,0)),"")</f>
        <v>Group 2</v>
      </c>
      <c r="Q208" s="5" t="str">
        <f>IFERROR(IF(VLOOKUP(Q$1&amp;$B208&amp;I208,Center!$S$1:$T$673,2,0)=0,"",VLOOKUP(Q$1&amp;$B208&amp;I208,Center!$S$1:$T$673,2,0)),"")</f>
        <v>Group 3</v>
      </c>
    </row>
    <row r="209" spans="1:17" x14ac:dyDescent="0.25">
      <c r="A209" s="1" t="s">
        <v>220</v>
      </c>
      <c r="B209" s="26" t="s">
        <v>167</v>
      </c>
      <c r="C209">
        <v>0</v>
      </c>
      <c r="D209">
        <v>2</v>
      </c>
      <c r="E209">
        <v>2</v>
      </c>
      <c r="F209">
        <v>0</v>
      </c>
      <c r="H209">
        <v>3</v>
      </c>
      <c r="I209">
        <v>2</v>
      </c>
      <c r="K209" s="5" t="str">
        <f>IFERROR(IF(VLOOKUP(K$1&amp;$B209&amp;C209,Center!$S$1:$T$673,2,0)=0,"",VLOOKUP(K$1&amp;$B209&amp;C209,Center!$S$1:$T$673,2,0)),"")</f>
        <v>Group 4</v>
      </c>
      <c r="L209" s="5" t="str">
        <f>IFERROR(IF(VLOOKUP(L$1&amp;$B209&amp;D209,Center!$S$1:$T$673,2,0)=0,"",VLOOKUP(L$1&amp;$B209&amp;D209,Center!$S$1:$T$673,2,0)),"")</f>
        <v>Group 4</v>
      </c>
      <c r="M209" s="5" t="str">
        <f>IFERROR(IF(VLOOKUP(M$1&amp;$B209&amp;E209,Center!$S$1:$T$673,2,0)=0,"",VLOOKUP(M$1&amp;$B209&amp;E209,Center!$S$1:$T$673,2,0)),"")</f>
        <v>Group 4</v>
      </c>
      <c r="N209" s="5" t="str">
        <f>IFERROR(IF(VLOOKUP(N$1&amp;$B209&amp;F209,Center!$S$1:$T$673,2,0)=0,"",VLOOKUP(N$1&amp;$B209&amp;F209,Center!$S$1:$T$673,2,0)),"")</f>
        <v>Group 4</v>
      </c>
      <c r="O209" s="5" t="str">
        <f>IFERROR(IF(VLOOKUP(O$1&amp;$B209&amp;G209,Center!$S$1:$T$673,2,0)=0,"",VLOOKUP(O$1&amp;$B209&amp;G209,Center!$S$1:$T$673,2,0)),"")</f>
        <v/>
      </c>
      <c r="P209" s="5" t="str">
        <f>IFERROR(IF(VLOOKUP(P$1&amp;$B209&amp;H209,Center!$S$1:$T$673,2,0)=0,"",VLOOKUP(P$1&amp;$B209&amp;H209,Center!$S$1:$T$673,2,0)),"")</f>
        <v>Group 4</v>
      </c>
      <c r="Q209" s="5" t="str">
        <f>IFERROR(IF(VLOOKUP(Q$1&amp;$B209&amp;I209,Center!$S$1:$T$673,2,0)=0,"",VLOOKUP(Q$1&amp;$B209&amp;I209,Center!$S$1:$T$673,2,0)),"")</f>
        <v>Group 4</v>
      </c>
    </row>
    <row r="210" spans="1:17" x14ac:dyDescent="0.25">
      <c r="A210" s="1" t="s">
        <v>221</v>
      </c>
      <c r="B210" s="26" t="s">
        <v>167</v>
      </c>
      <c r="C210">
        <v>3</v>
      </c>
      <c r="D210">
        <v>1</v>
      </c>
      <c r="E210">
        <v>1</v>
      </c>
      <c r="F210">
        <v>1</v>
      </c>
      <c r="G210">
        <v>0</v>
      </c>
      <c r="H210">
        <v>2</v>
      </c>
      <c r="I210">
        <v>1</v>
      </c>
      <c r="K210" s="5" t="str">
        <f>IFERROR(IF(VLOOKUP(K$1&amp;$B210&amp;C210,Center!$S$1:$T$673,2,0)=0,"",VLOOKUP(K$1&amp;$B210&amp;C210,Center!$S$1:$T$673,2,0)),"")</f>
        <v>Group 3</v>
      </c>
      <c r="L210" s="5" t="str">
        <f>IFERROR(IF(VLOOKUP(L$1&amp;$B210&amp;D210,Center!$S$1:$T$673,2,0)=0,"",VLOOKUP(L$1&amp;$B210&amp;D210,Center!$S$1:$T$673,2,0)),"")</f>
        <v>Group 2</v>
      </c>
      <c r="M210" s="5" t="str">
        <f>IFERROR(IF(VLOOKUP(M$1&amp;$B210&amp;E210,Center!$S$1:$T$673,2,0)=0,"",VLOOKUP(M$1&amp;$B210&amp;E210,Center!$S$1:$T$673,2,0)),"")</f>
        <v>Group 3</v>
      </c>
      <c r="N210" s="5" t="str">
        <f>IFERROR(IF(VLOOKUP(N$1&amp;$B210&amp;F210,Center!$S$1:$T$673,2,0)=0,"",VLOOKUP(N$1&amp;$B210&amp;F210,Center!$S$1:$T$673,2,0)),"")</f>
        <v>Group 3</v>
      </c>
      <c r="O210" s="5" t="str">
        <f>IFERROR(IF(VLOOKUP(O$1&amp;$B210&amp;G210,Center!$S$1:$T$673,2,0)=0,"",VLOOKUP(O$1&amp;$B210&amp;G210,Center!$S$1:$T$673,2,0)),"")</f>
        <v>Group 4</v>
      </c>
      <c r="P210" s="5" t="str">
        <f>IFERROR(IF(VLOOKUP(P$1&amp;$B210&amp;H210,Center!$S$1:$T$673,2,0)=0,"",VLOOKUP(P$1&amp;$B210&amp;H210,Center!$S$1:$T$673,2,0)),"")</f>
        <v>Group 2</v>
      </c>
      <c r="Q210" s="5" t="str">
        <f>IFERROR(IF(VLOOKUP(Q$1&amp;$B210&amp;I210,Center!$S$1:$T$673,2,0)=0,"",VLOOKUP(Q$1&amp;$B210&amp;I210,Center!$S$1:$T$673,2,0)),"")</f>
        <v>Group 3</v>
      </c>
    </row>
    <row r="211" spans="1:17" x14ac:dyDescent="0.25">
      <c r="A211" s="1" t="s">
        <v>222</v>
      </c>
      <c r="B211" s="26" t="s">
        <v>167</v>
      </c>
      <c r="C211">
        <v>3</v>
      </c>
      <c r="D211">
        <v>1</v>
      </c>
      <c r="E211">
        <v>1</v>
      </c>
      <c r="F211">
        <v>1</v>
      </c>
      <c r="G211">
        <v>1</v>
      </c>
      <c r="H211">
        <v>2</v>
      </c>
      <c r="K211" s="5" t="str">
        <f>IFERROR(IF(VLOOKUP(K$1&amp;$B211&amp;C211,Center!$S$1:$T$673,2,0)=0,"",VLOOKUP(K$1&amp;$B211&amp;C211,Center!$S$1:$T$673,2,0)),"")</f>
        <v>Group 3</v>
      </c>
      <c r="L211" s="5" t="str">
        <f>IFERROR(IF(VLOOKUP(L$1&amp;$B211&amp;D211,Center!$S$1:$T$673,2,0)=0,"",VLOOKUP(L$1&amp;$B211&amp;D211,Center!$S$1:$T$673,2,0)),"")</f>
        <v>Group 2</v>
      </c>
      <c r="M211" s="5" t="str">
        <f>IFERROR(IF(VLOOKUP(M$1&amp;$B211&amp;E211,Center!$S$1:$T$673,2,0)=0,"",VLOOKUP(M$1&amp;$B211&amp;E211,Center!$S$1:$T$673,2,0)),"")</f>
        <v>Group 3</v>
      </c>
      <c r="N211" s="5" t="str">
        <f>IFERROR(IF(VLOOKUP(N$1&amp;$B211&amp;F211,Center!$S$1:$T$673,2,0)=0,"",VLOOKUP(N$1&amp;$B211&amp;F211,Center!$S$1:$T$673,2,0)),"")</f>
        <v>Group 3</v>
      </c>
      <c r="O211" s="5" t="str">
        <f>IFERROR(IF(VLOOKUP(O$1&amp;$B211&amp;G211,Center!$S$1:$T$673,2,0)=0,"",VLOOKUP(O$1&amp;$B211&amp;G211,Center!$S$1:$T$673,2,0)),"")</f>
        <v>Group 2</v>
      </c>
      <c r="P211" s="5" t="str">
        <f>IFERROR(IF(VLOOKUP(P$1&amp;$B211&amp;H211,Center!$S$1:$T$673,2,0)=0,"",VLOOKUP(P$1&amp;$B211&amp;H211,Center!$S$1:$T$673,2,0)),"")</f>
        <v>Group 2</v>
      </c>
      <c r="Q211" s="5" t="str">
        <f>IFERROR(IF(VLOOKUP(Q$1&amp;$B211&amp;I211,Center!$S$1:$T$673,2,0)=0,"",VLOOKUP(Q$1&amp;$B211&amp;I211,Center!$S$1:$T$673,2,0)),"")</f>
        <v/>
      </c>
    </row>
    <row r="212" spans="1:17" x14ac:dyDescent="0.25">
      <c r="A212" s="1" t="s">
        <v>223</v>
      </c>
      <c r="B212" s="26" t="s">
        <v>167</v>
      </c>
      <c r="C212">
        <v>0</v>
      </c>
      <c r="D212">
        <v>0</v>
      </c>
      <c r="E212">
        <v>2</v>
      </c>
      <c r="F212">
        <v>0</v>
      </c>
      <c r="G212">
        <v>0</v>
      </c>
      <c r="H212">
        <v>2</v>
      </c>
      <c r="I212">
        <v>1</v>
      </c>
      <c r="K212" s="5" t="str">
        <f>IFERROR(IF(VLOOKUP(K$1&amp;$B212&amp;C212,Center!$S$1:$T$673,2,0)=0,"",VLOOKUP(K$1&amp;$B212&amp;C212,Center!$S$1:$T$673,2,0)),"")</f>
        <v>Group 4</v>
      </c>
      <c r="L212" s="5" t="str">
        <f>IFERROR(IF(VLOOKUP(L$1&amp;$B212&amp;D212,Center!$S$1:$T$673,2,0)=0,"",VLOOKUP(L$1&amp;$B212&amp;D212,Center!$S$1:$T$673,2,0)),"")</f>
        <v>Group 3</v>
      </c>
      <c r="M212" s="5" t="str">
        <f>IFERROR(IF(VLOOKUP(M$1&amp;$B212&amp;E212,Center!$S$1:$T$673,2,0)=0,"",VLOOKUP(M$1&amp;$B212&amp;E212,Center!$S$1:$T$673,2,0)),"")</f>
        <v>Group 4</v>
      </c>
      <c r="N212" s="5" t="str">
        <f>IFERROR(IF(VLOOKUP(N$1&amp;$B212&amp;F212,Center!$S$1:$T$673,2,0)=0,"",VLOOKUP(N$1&amp;$B212&amp;F212,Center!$S$1:$T$673,2,0)),"")</f>
        <v>Group 4</v>
      </c>
      <c r="O212" s="5" t="str">
        <f>IFERROR(IF(VLOOKUP(O$1&amp;$B212&amp;G212,Center!$S$1:$T$673,2,0)=0,"",VLOOKUP(O$1&amp;$B212&amp;G212,Center!$S$1:$T$673,2,0)),"")</f>
        <v>Group 4</v>
      </c>
      <c r="P212" s="5" t="str">
        <f>IFERROR(IF(VLOOKUP(P$1&amp;$B212&amp;H212,Center!$S$1:$T$673,2,0)=0,"",VLOOKUP(P$1&amp;$B212&amp;H212,Center!$S$1:$T$673,2,0)),"")</f>
        <v>Group 2</v>
      </c>
      <c r="Q212" s="5" t="str">
        <f>IFERROR(IF(VLOOKUP(Q$1&amp;$B212&amp;I212,Center!$S$1:$T$673,2,0)=0,"",VLOOKUP(Q$1&amp;$B212&amp;I212,Center!$S$1:$T$673,2,0)),"")</f>
        <v>Group 3</v>
      </c>
    </row>
    <row r="213" spans="1:17" x14ac:dyDescent="0.25">
      <c r="A213" s="1" t="s">
        <v>224</v>
      </c>
      <c r="B213" s="26" t="s">
        <v>167</v>
      </c>
      <c r="E213">
        <v>2</v>
      </c>
      <c r="H213">
        <v>1</v>
      </c>
      <c r="K213" s="5" t="str">
        <f>IFERROR(IF(VLOOKUP(K$1&amp;$B213&amp;C213,Center!$S$1:$T$673,2,0)=0,"",VLOOKUP(K$1&amp;$B213&amp;C213,Center!$S$1:$T$673,2,0)),"")</f>
        <v/>
      </c>
      <c r="L213" s="5" t="str">
        <f>IFERROR(IF(VLOOKUP(L$1&amp;$B213&amp;D213,Center!$S$1:$T$673,2,0)=0,"",VLOOKUP(L$1&amp;$B213&amp;D213,Center!$S$1:$T$673,2,0)),"")</f>
        <v/>
      </c>
      <c r="M213" s="5" t="str">
        <f>IFERROR(IF(VLOOKUP(M$1&amp;$B213&amp;E213,Center!$S$1:$T$673,2,0)=0,"",VLOOKUP(M$1&amp;$B213&amp;E213,Center!$S$1:$T$673,2,0)),"")</f>
        <v>Group 4</v>
      </c>
      <c r="N213" s="5" t="str">
        <f>IFERROR(IF(VLOOKUP(N$1&amp;$B213&amp;F213,Center!$S$1:$T$673,2,0)=0,"",VLOOKUP(N$1&amp;$B213&amp;F213,Center!$S$1:$T$673,2,0)),"")</f>
        <v/>
      </c>
      <c r="O213" s="5" t="str">
        <f>IFERROR(IF(VLOOKUP(O$1&amp;$B213&amp;G213,Center!$S$1:$T$673,2,0)=0,"",VLOOKUP(O$1&amp;$B213&amp;G213,Center!$S$1:$T$673,2,0)),"")</f>
        <v/>
      </c>
      <c r="P213" s="5" t="str">
        <f>IFERROR(IF(VLOOKUP(P$1&amp;$B213&amp;H213,Center!$S$1:$T$673,2,0)=0,"",VLOOKUP(P$1&amp;$B213&amp;H213,Center!$S$1:$T$673,2,0)),"")</f>
        <v>Group 3</v>
      </c>
      <c r="Q213" s="5" t="str">
        <f>IFERROR(IF(VLOOKUP(Q$1&amp;$B213&amp;I213,Center!$S$1:$T$673,2,0)=0,"",VLOOKUP(Q$1&amp;$B213&amp;I213,Center!$S$1:$T$673,2,0)),"")</f>
        <v/>
      </c>
    </row>
    <row r="214" spans="1:17" x14ac:dyDescent="0.25">
      <c r="A214" s="1" t="s">
        <v>225</v>
      </c>
      <c r="B214" s="26" t="s">
        <v>167</v>
      </c>
      <c r="C214">
        <v>3</v>
      </c>
      <c r="E214">
        <v>1</v>
      </c>
      <c r="F214">
        <v>1</v>
      </c>
      <c r="G214">
        <v>1</v>
      </c>
      <c r="H214">
        <v>2</v>
      </c>
      <c r="I214">
        <v>1</v>
      </c>
      <c r="K214" s="5" t="str">
        <f>IFERROR(IF(VLOOKUP(K$1&amp;$B214&amp;C214,Center!$S$1:$T$673,2,0)=0,"",VLOOKUP(K$1&amp;$B214&amp;C214,Center!$S$1:$T$673,2,0)),"")</f>
        <v>Group 3</v>
      </c>
      <c r="L214" s="5" t="str">
        <f>IFERROR(IF(VLOOKUP(L$1&amp;$B214&amp;D214,Center!$S$1:$T$673,2,0)=0,"",VLOOKUP(L$1&amp;$B214&amp;D214,Center!$S$1:$T$673,2,0)),"")</f>
        <v/>
      </c>
      <c r="M214" s="5" t="str">
        <f>IFERROR(IF(VLOOKUP(M$1&amp;$B214&amp;E214,Center!$S$1:$T$673,2,0)=0,"",VLOOKUP(M$1&amp;$B214&amp;E214,Center!$S$1:$T$673,2,0)),"")</f>
        <v>Group 3</v>
      </c>
      <c r="N214" s="5" t="str">
        <f>IFERROR(IF(VLOOKUP(N$1&amp;$B214&amp;F214,Center!$S$1:$T$673,2,0)=0,"",VLOOKUP(N$1&amp;$B214&amp;F214,Center!$S$1:$T$673,2,0)),"")</f>
        <v>Group 3</v>
      </c>
      <c r="O214" s="5" t="str">
        <f>IFERROR(IF(VLOOKUP(O$1&amp;$B214&amp;G214,Center!$S$1:$T$673,2,0)=0,"",VLOOKUP(O$1&amp;$B214&amp;G214,Center!$S$1:$T$673,2,0)),"")</f>
        <v>Group 2</v>
      </c>
      <c r="P214" s="5" t="str">
        <f>IFERROR(IF(VLOOKUP(P$1&amp;$B214&amp;H214,Center!$S$1:$T$673,2,0)=0,"",VLOOKUP(P$1&amp;$B214&amp;H214,Center!$S$1:$T$673,2,0)),"")</f>
        <v>Group 2</v>
      </c>
      <c r="Q214" s="5" t="str">
        <f>IFERROR(IF(VLOOKUP(Q$1&amp;$B214&amp;I214,Center!$S$1:$T$673,2,0)=0,"",VLOOKUP(Q$1&amp;$B214&amp;I214,Center!$S$1:$T$673,2,0)),"")</f>
        <v>Group 3</v>
      </c>
    </row>
    <row r="215" spans="1:17" x14ac:dyDescent="0.25">
      <c r="A215" s="1" t="s">
        <v>226</v>
      </c>
      <c r="B215" s="26" t="s">
        <v>167</v>
      </c>
      <c r="C215">
        <v>0</v>
      </c>
      <c r="D215">
        <v>0</v>
      </c>
      <c r="E215">
        <v>2</v>
      </c>
      <c r="F215">
        <v>0</v>
      </c>
      <c r="G215">
        <v>0</v>
      </c>
      <c r="H215">
        <v>1</v>
      </c>
      <c r="I215">
        <v>1</v>
      </c>
      <c r="K215" s="5" t="str">
        <f>IFERROR(IF(VLOOKUP(K$1&amp;$B215&amp;C215,Center!$S$1:$T$673,2,0)=0,"",VLOOKUP(K$1&amp;$B215&amp;C215,Center!$S$1:$T$673,2,0)),"")</f>
        <v>Group 4</v>
      </c>
      <c r="L215" s="5" t="str">
        <f>IFERROR(IF(VLOOKUP(L$1&amp;$B215&amp;D215,Center!$S$1:$T$673,2,0)=0,"",VLOOKUP(L$1&amp;$B215&amp;D215,Center!$S$1:$T$673,2,0)),"")</f>
        <v>Group 3</v>
      </c>
      <c r="M215" s="5" t="str">
        <f>IFERROR(IF(VLOOKUP(M$1&amp;$B215&amp;E215,Center!$S$1:$T$673,2,0)=0,"",VLOOKUP(M$1&amp;$B215&amp;E215,Center!$S$1:$T$673,2,0)),"")</f>
        <v>Group 4</v>
      </c>
      <c r="N215" s="5" t="str">
        <f>IFERROR(IF(VLOOKUP(N$1&amp;$B215&amp;F215,Center!$S$1:$T$673,2,0)=0,"",VLOOKUP(N$1&amp;$B215&amp;F215,Center!$S$1:$T$673,2,0)),"")</f>
        <v>Group 4</v>
      </c>
      <c r="O215" s="5" t="str">
        <f>IFERROR(IF(VLOOKUP(O$1&amp;$B215&amp;G215,Center!$S$1:$T$673,2,0)=0,"",VLOOKUP(O$1&amp;$B215&amp;G215,Center!$S$1:$T$673,2,0)),"")</f>
        <v>Group 4</v>
      </c>
      <c r="P215" s="5" t="str">
        <f>IFERROR(IF(VLOOKUP(P$1&amp;$B215&amp;H215,Center!$S$1:$T$673,2,0)=0,"",VLOOKUP(P$1&amp;$B215&amp;H215,Center!$S$1:$T$673,2,0)),"")</f>
        <v>Group 3</v>
      </c>
      <c r="Q215" s="5" t="str">
        <f>IFERROR(IF(VLOOKUP(Q$1&amp;$B215&amp;I215,Center!$S$1:$T$673,2,0)=0,"",VLOOKUP(Q$1&amp;$B215&amp;I215,Center!$S$1:$T$673,2,0)),"")</f>
        <v>Group 3</v>
      </c>
    </row>
    <row r="216" spans="1:17" x14ac:dyDescent="0.25">
      <c r="A216" s="1" t="s">
        <v>227</v>
      </c>
      <c r="B216" s="26" t="s">
        <v>167</v>
      </c>
      <c r="C216">
        <v>0</v>
      </c>
      <c r="D216">
        <v>0</v>
      </c>
      <c r="E216">
        <v>2</v>
      </c>
      <c r="F216">
        <v>0</v>
      </c>
      <c r="G216">
        <v>0</v>
      </c>
      <c r="H216">
        <v>1</v>
      </c>
      <c r="I216">
        <v>1</v>
      </c>
      <c r="K216" s="5" t="str">
        <f>IFERROR(IF(VLOOKUP(K$1&amp;$B216&amp;C216,Center!$S$1:$T$673,2,0)=0,"",VLOOKUP(K$1&amp;$B216&amp;C216,Center!$S$1:$T$673,2,0)),"")</f>
        <v>Group 4</v>
      </c>
      <c r="L216" s="5" t="str">
        <f>IFERROR(IF(VLOOKUP(L$1&amp;$B216&amp;D216,Center!$S$1:$T$673,2,0)=0,"",VLOOKUP(L$1&amp;$B216&amp;D216,Center!$S$1:$T$673,2,0)),"")</f>
        <v>Group 3</v>
      </c>
      <c r="M216" s="5" t="str">
        <f>IFERROR(IF(VLOOKUP(M$1&amp;$B216&amp;E216,Center!$S$1:$T$673,2,0)=0,"",VLOOKUP(M$1&amp;$B216&amp;E216,Center!$S$1:$T$673,2,0)),"")</f>
        <v>Group 4</v>
      </c>
      <c r="N216" s="5" t="str">
        <f>IFERROR(IF(VLOOKUP(N$1&amp;$B216&amp;F216,Center!$S$1:$T$673,2,0)=0,"",VLOOKUP(N$1&amp;$B216&amp;F216,Center!$S$1:$T$673,2,0)),"")</f>
        <v>Group 4</v>
      </c>
      <c r="O216" s="5" t="str">
        <f>IFERROR(IF(VLOOKUP(O$1&amp;$B216&amp;G216,Center!$S$1:$T$673,2,0)=0,"",VLOOKUP(O$1&amp;$B216&amp;G216,Center!$S$1:$T$673,2,0)),"")</f>
        <v>Group 4</v>
      </c>
      <c r="P216" s="5" t="str">
        <f>IFERROR(IF(VLOOKUP(P$1&amp;$B216&amp;H216,Center!$S$1:$T$673,2,0)=0,"",VLOOKUP(P$1&amp;$B216&amp;H216,Center!$S$1:$T$673,2,0)),"")</f>
        <v>Group 3</v>
      </c>
      <c r="Q216" s="5" t="str">
        <f>IFERROR(IF(VLOOKUP(Q$1&amp;$B216&amp;I216,Center!$S$1:$T$673,2,0)=0,"",VLOOKUP(Q$1&amp;$B216&amp;I216,Center!$S$1:$T$673,2,0)),"")</f>
        <v>Group 3</v>
      </c>
    </row>
    <row r="217" spans="1:17" x14ac:dyDescent="0.25">
      <c r="A217" s="1" t="s">
        <v>228</v>
      </c>
      <c r="B217" s="26" t="s">
        <v>167</v>
      </c>
      <c r="C217">
        <v>0</v>
      </c>
      <c r="D217">
        <v>0</v>
      </c>
      <c r="E217">
        <v>2</v>
      </c>
      <c r="F217">
        <v>0</v>
      </c>
      <c r="G217">
        <v>0</v>
      </c>
      <c r="H217">
        <v>1</v>
      </c>
      <c r="I217">
        <v>1</v>
      </c>
      <c r="K217" s="5" t="str">
        <f>IFERROR(IF(VLOOKUP(K$1&amp;$B217&amp;C217,Center!$S$1:$T$673,2,0)=0,"",VLOOKUP(K$1&amp;$B217&amp;C217,Center!$S$1:$T$673,2,0)),"")</f>
        <v>Group 4</v>
      </c>
      <c r="L217" s="5" t="str">
        <f>IFERROR(IF(VLOOKUP(L$1&amp;$B217&amp;D217,Center!$S$1:$T$673,2,0)=0,"",VLOOKUP(L$1&amp;$B217&amp;D217,Center!$S$1:$T$673,2,0)),"")</f>
        <v>Group 3</v>
      </c>
      <c r="M217" s="5" t="str">
        <f>IFERROR(IF(VLOOKUP(M$1&amp;$B217&amp;E217,Center!$S$1:$T$673,2,0)=0,"",VLOOKUP(M$1&amp;$B217&amp;E217,Center!$S$1:$T$673,2,0)),"")</f>
        <v>Group 4</v>
      </c>
      <c r="N217" s="5" t="str">
        <f>IFERROR(IF(VLOOKUP(N$1&amp;$B217&amp;F217,Center!$S$1:$T$673,2,0)=0,"",VLOOKUP(N$1&amp;$B217&amp;F217,Center!$S$1:$T$673,2,0)),"")</f>
        <v>Group 4</v>
      </c>
      <c r="O217" s="5" t="str">
        <f>IFERROR(IF(VLOOKUP(O$1&amp;$B217&amp;G217,Center!$S$1:$T$673,2,0)=0,"",VLOOKUP(O$1&amp;$B217&amp;G217,Center!$S$1:$T$673,2,0)),"")</f>
        <v>Group 4</v>
      </c>
      <c r="P217" s="5" t="str">
        <f>IFERROR(IF(VLOOKUP(P$1&amp;$B217&amp;H217,Center!$S$1:$T$673,2,0)=0,"",VLOOKUP(P$1&amp;$B217&amp;H217,Center!$S$1:$T$673,2,0)),"")</f>
        <v>Group 3</v>
      </c>
      <c r="Q217" s="5" t="str">
        <f>IFERROR(IF(VLOOKUP(Q$1&amp;$B217&amp;I217,Center!$S$1:$T$673,2,0)=0,"",VLOOKUP(Q$1&amp;$B217&amp;I217,Center!$S$1:$T$673,2,0)),"")</f>
        <v>Group 3</v>
      </c>
    </row>
    <row r="218" spans="1:17" x14ac:dyDescent="0.25">
      <c r="A218" s="1" t="s">
        <v>229</v>
      </c>
      <c r="B218" s="26" t="s">
        <v>167</v>
      </c>
      <c r="C218">
        <v>0</v>
      </c>
      <c r="D218">
        <v>0</v>
      </c>
      <c r="E218">
        <v>2</v>
      </c>
      <c r="F218">
        <v>0</v>
      </c>
      <c r="G218">
        <v>0</v>
      </c>
      <c r="H218">
        <v>1</v>
      </c>
      <c r="I218">
        <v>1</v>
      </c>
      <c r="K218" s="5" t="str">
        <f>IFERROR(IF(VLOOKUP(K$1&amp;$B218&amp;C218,Center!$S$1:$T$673,2,0)=0,"",VLOOKUP(K$1&amp;$B218&amp;C218,Center!$S$1:$T$673,2,0)),"")</f>
        <v>Group 4</v>
      </c>
      <c r="L218" s="5" t="str">
        <f>IFERROR(IF(VLOOKUP(L$1&amp;$B218&amp;D218,Center!$S$1:$T$673,2,0)=0,"",VLOOKUP(L$1&amp;$B218&amp;D218,Center!$S$1:$T$673,2,0)),"")</f>
        <v>Group 3</v>
      </c>
      <c r="M218" s="5" t="str">
        <f>IFERROR(IF(VLOOKUP(M$1&amp;$B218&amp;E218,Center!$S$1:$T$673,2,0)=0,"",VLOOKUP(M$1&amp;$B218&amp;E218,Center!$S$1:$T$673,2,0)),"")</f>
        <v>Group 4</v>
      </c>
      <c r="N218" s="5" t="str">
        <f>IFERROR(IF(VLOOKUP(N$1&amp;$B218&amp;F218,Center!$S$1:$T$673,2,0)=0,"",VLOOKUP(N$1&amp;$B218&amp;F218,Center!$S$1:$T$673,2,0)),"")</f>
        <v>Group 4</v>
      </c>
      <c r="O218" s="5" t="str">
        <f>IFERROR(IF(VLOOKUP(O$1&amp;$B218&amp;G218,Center!$S$1:$T$673,2,0)=0,"",VLOOKUP(O$1&amp;$B218&amp;G218,Center!$S$1:$T$673,2,0)),"")</f>
        <v>Group 4</v>
      </c>
      <c r="P218" s="5" t="str">
        <f>IFERROR(IF(VLOOKUP(P$1&amp;$B218&amp;H218,Center!$S$1:$T$673,2,0)=0,"",VLOOKUP(P$1&amp;$B218&amp;H218,Center!$S$1:$T$673,2,0)),"")</f>
        <v>Group 3</v>
      </c>
      <c r="Q218" s="5" t="str">
        <f>IFERROR(IF(VLOOKUP(Q$1&amp;$B218&amp;I218,Center!$S$1:$T$673,2,0)=0,"",VLOOKUP(Q$1&amp;$B218&amp;I218,Center!$S$1:$T$673,2,0)),"")</f>
        <v>Group 3</v>
      </c>
    </row>
    <row r="219" spans="1:17" x14ac:dyDescent="0.25">
      <c r="A219" s="1" t="s">
        <v>230</v>
      </c>
      <c r="B219" s="26" t="s">
        <v>167</v>
      </c>
      <c r="C219">
        <v>1</v>
      </c>
      <c r="D219">
        <v>0</v>
      </c>
      <c r="E219">
        <v>3</v>
      </c>
      <c r="F219">
        <v>2</v>
      </c>
      <c r="G219">
        <v>1</v>
      </c>
      <c r="H219">
        <v>0</v>
      </c>
      <c r="I219">
        <v>3</v>
      </c>
      <c r="K219" s="5" t="str">
        <f>IFERROR(IF(VLOOKUP(K$1&amp;$B219&amp;C219,Center!$S$1:$T$673,2,0)=0,"",VLOOKUP(K$1&amp;$B219&amp;C219,Center!$S$1:$T$673,2,0)),"")</f>
        <v>Group 1</v>
      </c>
      <c r="L219" s="5" t="str">
        <f>IFERROR(IF(VLOOKUP(L$1&amp;$B219&amp;D219,Center!$S$1:$T$673,2,0)=0,"",VLOOKUP(L$1&amp;$B219&amp;D219,Center!$S$1:$T$673,2,0)),"")</f>
        <v>Group 3</v>
      </c>
      <c r="M219" s="5" t="str">
        <f>IFERROR(IF(VLOOKUP(M$1&amp;$B219&amp;E219,Center!$S$1:$T$673,2,0)=0,"",VLOOKUP(M$1&amp;$B219&amp;E219,Center!$S$1:$T$673,2,0)),"")</f>
        <v>Group 1</v>
      </c>
      <c r="N219" s="5" t="str">
        <f>IFERROR(IF(VLOOKUP(N$1&amp;$B219&amp;F219,Center!$S$1:$T$673,2,0)=0,"",VLOOKUP(N$1&amp;$B219&amp;F219,Center!$S$1:$T$673,2,0)),"")</f>
        <v>Group 1</v>
      </c>
      <c r="O219" s="5" t="str">
        <f>IFERROR(IF(VLOOKUP(O$1&amp;$B219&amp;G219,Center!$S$1:$T$673,2,0)=0,"",VLOOKUP(O$1&amp;$B219&amp;G219,Center!$S$1:$T$673,2,0)),"")</f>
        <v>Group 2</v>
      </c>
      <c r="P219" s="5" t="str">
        <f>IFERROR(IF(VLOOKUP(P$1&amp;$B219&amp;H219,Center!$S$1:$T$673,2,0)=0,"",VLOOKUP(P$1&amp;$B219&amp;H219,Center!$S$1:$T$673,2,0)),"")</f>
        <v>Group 1</v>
      </c>
      <c r="Q219" s="5" t="str">
        <f>IFERROR(IF(VLOOKUP(Q$1&amp;$B219&amp;I219,Center!$S$1:$T$673,2,0)=0,"",VLOOKUP(Q$1&amp;$B219&amp;I219,Center!$S$1:$T$673,2,0)),"")</f>
        <v>Group 1</v>
      </c>
    </row>
    <row r="220" spans="1:17" x14ac:dyDescent="0.25">
      <c r="A220" s="1" t="s">
        <v>231</v>
      </c>
      <c r="B220" s="26" t="s">
        <v>167</v>
      </c>
      <c r="C220">
        <v>0</v>
      </c>
      <c r="D220">
        <v>1</v>
      </c>
      <c r="E220">
        <v>2</v>
      </c>
      <c r="F220">
        <v>0</v>
      </c>
      <c r="G220">
        <v>0</v>
      </c>
      <c r="H220">
        <v>1</v>
      </c>
      <c r="I220">
        <v>0</v>
      </c>
      <c r="K220" s="5" t="str">
        <f>IFERROR(IF(VLOOKUP(K$1&amp;$B220&amp;C220,Center!$S$1:$T$673,2,0)=0,"",VLOOKUP(K$1&amp;$B220&amp;C220,Center!$S$1:$T$673,2,0)),"")</f>
        <v>Group 4</v>
      </c>
      <c r="L220" s="5" t="str">
        <f>IFERROR(IF(VLOOKUP(L$1&amp;$B220&amp;D220,Center!$S$1:$T$673,2,0)=0,"",VLOOKUP(L$1&amp;$B220&amp;D220,Center!$S$1:$T$673,2,0)),"")</f>
        <v>Group 2</v>
      </c>
      <c r="M220" s="5" t="str">
        <f>IFERROR(IF(VLOOKUP(M$1&amp;$B220&amp;E220,Center!$S$1:$T$673,2,0)=0,"",VLOOKUP(M$1&amp;$B220&amp;E220,Center!$S$1:$T$673,2,0)),"")</f>
        <v>Group 4</v>
      </c>
      <c r="N220" s="5" t="str">
        <f>IFERROR(IF(VLOOKUP(N$1&amp;$B220&amp;F220,Center!$S$1:$T$673,2,0)=0,"",VLOOKUP(N$1&amp;$B220&amp;F220,Center!$S$1:$T$673,2,0)),"")</f>
        <v>Group 4</v>
      </c>
      <c r="O220" s="5" t="str">
        <f>IFERROR(IF(VLOOKUP(O$1&amp;$B220&amp;G220,Center!$S$1:$T$673,2,0)=0,"",VLOOKUP(O$1&amp;$B220&amp;G220,Center!$S$1:$T$673,2,0)),"")</f>
        <v>Group 4</v>
      </c>
      <c r="P220" s="5" t="str">
        <f>IFERROR(IF(VLOOKUP(P$1&amp;$B220&amp;H220,Center!$S$1:$T$673,2,0)=0,"",VLOOKUP(P$1&amp;$B220&amp;H220,Center!$S$1:$T$673,2,0)),"")</f>
        <v>Group 3</v>
      </c>
      <c r="Q220" s="5" t="str">
        <f>IFERROR(IF(VLOOKUP(Q$1&amp;$B220&amp;I220,Center!$S$1:$T$673,2,0)=0,"",VLOOKUP(Q$1&amp;$B220&amp;I220,Center!$S$1:$T$673,2,0)),"")</f>
        <v>Group 2</v>
      </c>
    </row>
    <row r="221" spans="1:17" x14ac:dyDescent="0.25">
      <c r="A221" s="1" t="s">
        <v>232</v>
      </c>
      <c r="B221" s="26" t="s">
        <v>167</v>
      </c>
      <c r="C221">
        <v>0</v>
      </c>
      <c r="D221">
        <v>0</v>
      </c>
      <c r="E221">
        <v>2</v>
      </c>
      <c r="F221">
        <v>0</v>
      </c>
      <c r="G221">
        <v>0</v>
      </c>
      <c r="H221">
        <v>1</v>
      </c>
      <c r="I221">
        <v>1</v>
      </c>
      <c r="K221" s="5" t="str">
        <f>IFERROR(IF(VLOOKUP(K$1&amp;$B221&amp;C221,Center!$S$1:$T$673,2,0)=0,"",VLOOKUP(K$1&amp;$B221&amp;C221,Center!$S$1:$T$673,2,0)),"")</f>
        <v>Group 4</v>
      </c>
      <c r="L221" s="5" t="str">
        <f>IFERROR(IF(VLOOKUP(L$1&amp;$B221&amp;D221,Center!$S$1:$T$673,2,0)=0,"",VLOOKUP(L$1&amp;$B221&amp;D221,Center!$S$1:$T$673,2,0)),"")</f>
        <v>Group 3</v>
      </c>
      <c r="M221" s="5" t="str">
        <f>IFERROR(IF(VLOOKUP(M$1&amp;$B221&amp;E221,Center!$S$1:$T$673,2,0)=0,"",VLOOKUP(M$1&amp;$B221&amp;E221,Center!$S$1:$T$673,2,0)),"")</f>
        <v>Group 4</v>
      </c>
      <c r="N221" s="5" t="str">
        <f>IFERROR(IF(VLOOKUP(N$1&amp;$B221&amp;F221,Center!$S$1:$T$673,2,0)=0,"",VLOOKUP(N$1&amp;$B221&amp;F221,Center!$S$1:$T$673,2,0)),"")</f>
        <v>Group 4</v>
      </c>
      <c r="O221" s="5" t="str">
        <f>IFERROR(IF(VLOOKUP(O$1&amp;$B221&amp;G221,Center!$S$1:$T$673,2,0)=0,"",VLOOKUP(O$1&amp;$B221&amp;G221,Center!$S$1:$T$673,2,0)),"")</f>
        <v>Group 4</v>
      </c>
      <c r="P221" s="5" t="str">
        <f>IFERROR(IF(VLOOKUP(P$1&amp;$B221&amp;H221,Center!$S$1:$T$673,2,0)=0,"",VLOOKUP(P$1&amp;$B221&amp;H221,Center!$S$1:$T$673,2,0)),"")</f>
        <v>Group 3</v>
      </c>
      <c r="Q221" s="5" t="str">
        <f>IFERROR(IF(VLOOKUP(Q$1&amp;$B221&amp;I221,Center!$S$1:$T$673,2,0)=0,"",VLOOKUP(Q$1&amp;$B221&amp;I221,Center!$S$1:$T$673,2,0)),"")</f>
        <v>Group 3</v>
      </c>
    </row>
    <row r="222" spans="1:17" x14ac:dyDescent="0.25">
      <c r="A222" s="1" t="s">
        <v>233</v>
      </c>
      <c r="B222" s="26" t="s">
        <v>167</v>
      </c>
      <c r="C222">
        <v>0</v>
      </c>
      <c r="D222">
        <v>3</v>
      </c>
      <c r="E222">
        <v>0</v>
      </c>
      <c r="F222">
        <v>3</v>
      </c>
      <c r="G222">
        <v>2</v>
      </c>
      <c r="H222">
        <v>1</v>
      </c>
      <c r="I222">
        <v>1</v>
      </c>
      <c r="K222" s="5" t="str">
        <f>IFERROR(IF(VLOOKUP(K$1&amp;$B222&amp;C222,Center!$S$1:$T$673,2,0)=0,"",VLOOKUP(K$1&amp;$B222&amp;C222,Center!$S$1:$T$673,2,0)),"")</f>
        <v>Group 4</v>
      </c>
      <c r="L222" s="5" t="str">
        <f>IFERROR(IF(VLOOKUP(L$1&amp;$B222&amp;D222,Center!$S$1:$T$673,2,0)=0,"",VLOOKUP(L$1&amp;$B222&amp;D222,Center!$S$1:$T$673,2,0)),"")</f>
        <v>Group 1</v>
      </c>
      <c r="M222" s="5" t="str">
        <f>IFERROR(IF(VLOOKUP(M$1&amp;$B222&amp;E222,Center!$S$1:$T$673,2,0)=0,"",VLOOKUP(M$1&amp;$B222&amp;E222,Center!$S$1:$T$673,2,0)),"")</f>
        <v>Group 2</v>
      </c>
      <c r="N222" s="5" t="str">
        <f>IFERROR(IF(VLOOKUP(N$1&amp;$B222&amp;F222,Center!$S$1:$T$673,2,0)=0,"",VLOOKUP(N$1&amp;$B222&amp;F222,Center!$S$1:$T$673,2,0)),"")</f>
        <v>Group 2</v>
      </c>
      <c r="O222" s="5" t="str">
        <f>IFERROR(IF(VLOOKUP(O$1&amp;$B222&amp;G222,Center!$S$1:$T$673,2,0)=0,"",VLOOKUP(O$1&amp;$B222&amp;G222,Center!$S$1:$T$673,2,0)),"")</f>
        <v>Group 3</v>
      </c>
      <c r="P222" s="5" t="str">
        <f>IFERROR(IF(VLOOKUP(P$1&amp;$B222&amp;H222,Center!$S$1:$T$673,2,0)=0,"",VLOOKUP(P$1&amp;$B222&amp;H222,Center!$S$1:$T$673,2,0)),"")</f>
        <v>Group 3</v>
      </c>
      <c r="Q222" s="5" t="str">
        <f>IFERROR(IF(VLOOKUP(Q$1&amp;$B222&amp;I222,Center!$S$1:$T$673,2,0)=0,"",VLOOKUP(Q$1&amp;$B222&amp;I222,Center!$S$1:$T$673,2,0)),"")</f>
        <v>Group 3</v>
      </c>
    </row>
    <row r="223" spans="1:17" x14ac:dyDescent="0.25">
      <c r="A223" s="1" t="s">
        <v>234</v>
      </c>
      <c r="B223" s="26" t="s">
        <v>167</v>
      </c>
      <c r="C223">
        <v>1</v>
      </c>
      <c r="D223">
        <v>1</v>
      </c>
      <c r="E223">
        <v>3</v>
      </c>
      <c r="F223">
        <v>2</v>
      </c>
      <c r="G223">
        <v>1</v>
      </c>
      <c r="H223">
        <v>1</v>
      </c>
      <c r="I223">
        <v>1</v>
      </c>
      <c r="K223" s="5" t="str">
        <f>IFERROR(IF(VLOOKUP(K$1&amp;$B223&amp;C223,Center!$S$1:$T$673,2,0)=0,"",VLOOKUP(K$1&amp;$B223&amp;C223,Center!$S$1:$T$673,2,0)),"")</f>
        <v>Group 1</v>
      </c>
      <c r="L223" s="5" t="str">
        <f>IFERROR(IF(VLOOKUP(L$1&amp;$B223&amp;D223,Center!$S$1:$T$673,2,0)=0,"",VLOOKUP(L$1&amp;$B223&amp;D223,Center!$S$1:$T$673,2,0)),"")</f>
        <v>Group 2</v>
      </c>
      <c r="M223" s="5" t="str">
        <f>IFERROR(IF(VLOOKUP(M$1&amp;$B223&amp;E223,Center!$S$1:$T$673,2,0)=0,"",VLOOKUP(M$1&amp;$B223&amp;E223,Center!$S$1:$T$673,2,0)),"")</f>
        <v>Group 1</v>
      </c>
      <c r="N223" s="5" t="str">
        <f>IFERROR(IF(VLOOKUP(N$1&amp;$B223&amp;F223,Center!$S$1:$T$673,2,0)=0,"",VLOOKUP(N$1&amp;$B223&amp;F223,Center!$S$1:$T$673,2,0)),"")</f>
        <v>Group 1</v>
      </c>
      <c r="O223" s="5" t="str">
        <f>IFERROR(IF(VLOOKUP(O$1&amp;$B223&amp;G223,Center!$S$1:$T$673,2,0)=0,"",VLOOKUP(O$1&amp;$B223&amp;G223,Center!$S$1:$T$673,2,0)),"")</f>
        <v>Group 2</v>
      </c>
      <c r="P223" s="5" t="str">
        <f>IFERROR(IF(VLOOKUP(P$1&amp;$B223&amp;H223,Center!$S$1:$T$673,2,0)=0,"",VLOOKUP(P$1&amp;$B223&amp;H223,Center!$S$1:$T$673,2,0)),"")</f>
        <v>Group 3</v>
      </c>
      <c r="Q223" s="5" t="str">
        <f>IFERROR(IF(VLOOKUP(Q$1&amp;$B223&amp;I223,Center!$S$1:$T$673,2,0)=0,"",VLOOKUP(Q$1&amp;$B223&amp;I223,Center!$S$1:$T$673,2,0)),"")</f>
        <v>Group 3</v>
      </c>
    </row>
    <row r="224" spans="1:17" x14ac:dyDescent="0.25">
      <c r="A224" s="1" t="s">
        <v>235</v>
      </c>
      <c r="B224" s="26" t="s">
        <v>167</v>
      </c>
      <c r="C224">
        <v>0</v>
      </c>
      <c r="D224">
        <v>0</v>
      </c>
      <c r="E224">
        <v>2</v>
      </c>
      <c r="F224">
        <v>0</v>
      </c>
      <c r="G224">
        <v>0</v>
      </c>
      <c r="H224">
        <v>1</v>
      </c>
      <c r="I224">
        <v>1</v>
      </c>
      <c r="K224" s="5" t="str">
        <f>IFERROR(IF(VLOOKUP(K$1&amp;$B224&amp;C224,Center!$S$1:$T$673,2,0)=0,"",VLOOKUP(K$1&amp;$B224&amp;C224,Center!$S$1:$T$673,2,0)),"")</f>
        <v>Group 4</v>
      </c>
      <c r="L224" s="5" t="str">
        <f>IFERROR(IF(VLOOKUP(L$1&amp;$B224&amp;D224,Center!$S$1:$T$673,2,0)=0,"",VLOOKUP(L$1&amp;$B224&amp;D224,Center!$S$1:$T$673,2,0)),"")</f>
        <v>Group 3</v>
      </c>
      <c r="M224" s="5" t="str">
        <f>IFERROR(IF(VLOOKUP(M$1&amp;$B224&amp;E224,Center!$S$1:$T$673,2,0)=0,"",VLOOKUP(M$1&amp;$B224&amp;E224,Center!$S$1:$T$673,2,0)),"")</f>
        <v>Group 4</v>
      </c>
      <c r="N224" s="5" t="str">
        <f>IFERROR(IF(VLOOKUP(N$1&amp;$B224&amp;F224,Center!$S$1:$T$673,2,0)=0,"",VLOOKUP(N$1&amp;$B224&amp;F224,Center!$S$1:$T$673,2,0)),"")</f>
        <v>Group 4</v>
      </c>
      <c r="O224" s="5" t="str">
        <f>IFERROR(IF(VLOOKUP(O$1&amp;$B224&amp;G224,Center!$S$1:$T$673,2,0)=0,"",VLOOKUP(O$1&amp;$B224&amp;G224,Center!$S$1:$T$673,2,0)),"")</f>
        <v>Group 4</v>
      </c>
      <c r="P224" s="5" t="str">
        <f>IFERROR(IF(VLOOKUP(P$1&amp;$B224&amp;H224,Center!$S$1:$T$673,2,0)=0,"",VLOOKUP(P$1&amp;$B224&amp;H224,Center!$S$1:$T$673,2,0)),"")</f>
        <v>Group 3</v>
      </c>
      <c r="Q224" s="5" t="str">
        <f>IFERROR(IF(VLOOKUP(Q$1&amp;$B224&amp;I224,Center!$S$1:$T$673,2,0)=0,"",VLOOKUP(Q$1&amp;$B224&amp;I224,Center!$S$1:$T$673,2,0)),"")</f>
        <v>Group 3</v>
      </c>
    </row>
    <row r="225" spans="1:17" x14ac:dyDescent="0.25">
      <c r="A225" s="1" t="s">
        <v>236</v>
      </c>
      <c r="B225" s="26" t="s">
        <v>167</v>
      </c>
      <c r="C225">
        <v>0</v>
      </c>
      <c r="E225">
        <v>2</v>
      </c>
      <c r="F225">
        <v>0</v>
      </c>
      <c r="G225">
        <v>2</v>
      </c>
      <c r="H225">
        <v>1</v>
      </c>
      <c r="I225">
        <v>2</v>
      </c>
      <c r="K225" s="5" t="str">
        <f>IFERROR(IF(VLOOKUP(K$1&amp;$B225&amp;C225,Center!$S$1:$T$673,2,0)=0,"",VLOOKUP(K$1&amp;$B225&amp;C225,Center!$S$1:$T$673,2,0)),"")</f>
        <v>Group 4</v>
      </c>
      <c r="L225" s="5" t="str">
        <f>IFERROR(IF(VLOOKUP(L$1&amp;$B225&amp;D225,Center!$S$1:$T$673,2,0)=0,"",VLOOKUP(L$1&amp;$B225&amp;D225,Center!$S$1:$T$673,2,0)),"")</f>
        <v/>
      </c>
      <c r="M225" s="5" t="str">
        <f>IFERROR(IF(VLOOKUP(M$1&amp;$B225&amp;E225,Center!$S$1:$T$673,2,0)=0,"",VLOOKUP(M$1&amp;$B225&amp;E225,Center!$S$1:$T$673,2,0)),"")</f>
        <v>Group 4</v>
      </c>
      <c r="N225" s="5" t="str">
        <f>IFERROR(IF(VLOOKUP(N$1&amp;$B225&amp;F225,Center!$S$1:$T$673,2,0)=0,"",VLOOKUP(N$1&amp;$B225&amp;F225,Center!$S$1:$T$673,2,0)),"")</f>
        <v>Group 4</v>
      </c>
      <c r="O225" s="5" t="str">
        <f>IFERROR(IF(VLOOKUP(O$1&amp;$B225&amp;G225,Center!$S$1:$T$673,2,0)=0,"",VLOOKUP(O$1&amp;$B225&amp;G225,Center!$S$1:$T$673,2,0)),"")</f>
        <v>Group 3</v>
      </c>
      <c r="P225" s="5" t="str">
        <f>IFERROR(IF(VLOOKUP(P$1&amp;$B225&amp;H225,Center!$S$1:$T$673,2,0)=0,"",VLOOKUP(P$1&amp;$B225&amp;H225,Center!$S$1:$T$673,2,0)),"")</f>
        <v>Group 3</v>
      </c>
      <c r="Q225" s="5" t="str">
        <f>IFERROR(IF(VLOOKUP(Q$1&amp;$B225&amp;I225,Center!$S$1:$T$673,2,0)=0,"",VLOOKUP(Q$1&amp;$B225&amp;I225,Center!$S$1:$T$673,2,0)),"")</f>
        <v>Group 4</v>
      </c>
    </row>
    <row r="226" spans="1:17" x14ac:dyDescent="0.25">
      <c r="A226" s="1" t="s">
        <v>237</v>
      </c>
      <c r="B226" s="26" t="s">
        <v>167</v>
      </c>
      <c r="C226">
        <v>3</v>
      </c>
      <c r="D226">
        <v>1</v>
      </c>
      <c r="E226">
        <v>1</v>
      </c>
      <c r="F226">
        <v>3</v>
      </c>
      <c r="G226">
        <v>1</v>
      </c>
      <c r="H226">
        <v>2</v>
      </c>
      <c r="I226">
        <v>1</v>
      </c>
      <c r="K226" s="5" t="str">
        <f>IFERROR(IF(VLOOKUP(K$1&amp;$B226&amp;C226,Center!$S$1:$T$673,2,0)=0,"",VLOOKUP(K$1&amp;$B226&amp;C226,Center!$S$1:$T$673,2,0)),"")</f>
        <v>Group 3</v>
      </c>
      <c r="L226" s="5" t="str">
        <f>IFERROR(IF(VLOOKUP(L$1&amp;$B226&amp;D226,Center!$S$1:$T$673,2,0)=0,"",VLOOKUP(L$1&amp;$B226&amp;D226,Center!$S$1:$T$673,2,0)),"")</f>
        <v>Group 2</v>
      </c>
      <c r="M226" s="5" t="str">
        <f>IFERROR(IF(VLOOKUP(M$1&amp;$B226&amp;E226,Center!$S$1:$T$673,2,0)=0,"",VLOOKUP(M$1&amp;$B226&amp;E226,Center!$S$1:$T$673,2,0)),"")</f>
        <v>Group 3</v>
      </c>
      <c r="N226" s="5" t="str">
        <f>IFERROR(IF(VLOOKUP(N$1&amp;$B226&amp;F226,Center!$S$1:$T$673,2,0)=0,"",VLOOKUP(N$1&amp;$B226&amp;F226,Center!$S$1:$T$673,2,0)),"")</f>
        <v>Group 2</v>
      </c>
      <c r="O226" s="5" t="str">
        <f>IFERROR(IF(VLOOKUP(O$1&amp;$B226&amp;G226,Center!$S$1:$T$673,2,0)=0,"",VLOOKUP(O$1&amp;$B226&amp;G226,Center!$S$1:$T$673,2,0)),"")</f>
        <v>Group 2</v>
      </c>
      <c r="P226" s="5" t="str">
        <f>IFERROR(IF(VLOOKUP(P$1&amp;$B226&amp;H226,Center!$S$1:$T$673,2,0)=0,"",VLOOKUP(P$1&amp;$B226&amp;H226,Center!$S$1:$T$673,2,0)),"")</f>
        <v>Group 2</v>
      </c>
      <c r="Q226" s="5" t="str">
        <f>IFERROR(IF(VLOOKUP(Q$1&amp;$B226&amp;I226,Center!$S$1:$T$673,2,0)=0,"",VLOOKUP(Q$1&amp;$B226&amp;I226,Center!$S$1:$T$673,2,0)),"")</f>
        <v>Group 3</v>
      </c>
    </row>
    <row r="227" spans="1:17" x14ac:dyDescent="0.25">
      <c r="A227" s="1" t="s">
        <v>238</v>
      </c>
      <c r="B227" s="26" t="s">
        <v>167</v>
      </c>
      <c r="C227">
        <v>1</v>
      </c>
      <c r="D227">
        <v>1</v>
      </c>
      <c r="E227">
        <v>0</v>
      </c>
      <c r="F227">
        <v>3</v>
      </c>
      <c r="G227">
        <v>1</v>
      </c>
      <c r="H227">
        <v>2</v>
      </c>
      <c r="I227">
        <v>1</v>
      </c>
      <c r="K227" s="5" t="str">
        <f>IFERROR(IF(VLOOKUP(K$1&amp;$B227&amp;C227,Center!$S$1:$T$673,2,0)=0,"",VLOOKUP(K$1&amp;$B227&amp;C227,Center!$S$1:$T$673,2,0)),"")</f>
        <v>Group 1</v>
      </c>
      <c r="L227" s="5" t="str">
        <f>IFERROR(IF(VLOOKUP(L$1&amp;$B227&amp;D227,Center!$S$1:$T$673,2,0)=0,"",VLOOKUP(L$1&amp;$B227&amp;D227,Center!$S$1:$T$673,2,0)),"")</f>
        <v>Group 2</v>
      </c>
      <c r="M227" s="5" t="str">
        <f>IFERROR(IF(VLOOKUP(M$1&amp;$B227&amp;E227,Center!$S$1:$T$673,2,0)=0,"",VLOOKUP(M$1&amp;$B227&amp;E227,Center!$S$1:$T$673,2,0)),"")</f>
        <v>Group 2</v>
      </c>
      <c r="N227" s="5" t="str">
        <f>IFERROR(IF(VLOOKUP(N$1&amp;$B227&amp;F227,Center!$S$1:$T$673,2,0)=0,"",VLOOKUP(N$1&amp;$B227&amp;F227,Center!$S$1:$T$673,2,0)),"")</f>
        <v>Group 2</v>
      </c>
      <c r="O227" s="5" t="str">
        <f>IFERROR(IF(VLOOKUP(O$1&amp;$B227&amp;G227,Center!$S$1:$T$673,2,0)=0,"",VLOOKUP(O$1&amp;$B227&amp;G227,Center!$S$1:$T$673,2,0)),"")</f>
        <v>Group 2</v>
      </c>
      <c r="P227" s="5" t="str">
        <f>IFERROR(IF(VLOOKUP(P$1&amp;$B227&amp;H227,Center!$S$1:$T$673,2,0)=0,"",VLOOKUP(P$1&amp;$B227&amp;H227,Center!$S$1:$T$673,2,0)),"")</f>
        <v>Group 2</v>
      </c>
      <c r="Q227" s="5" t="str">
        <f>IFERROR(IF(VLOOKUP(Q$1&amp;$B227&amp;I227,Center!$S$1:$T$673,2,0)=0,"",VLOOKUP(Q$1&amp;$B227&amp;I227,Center!$S$1:$T$673,2,0)),"")</f>
        <v>Group 3</v>
      </c>
    </row>
    <row r="228" spans="1:17" x14ac:dyDescent="0.25">
      <c r="A228" s="1" t="s">
        <v>239</v>
      </c>
      <c r="B228" s="26" t="s">
        <v>167</v>
      </c>
      <c r="C228">
        <v>1</v>
      </c>
      <c r="D228">
        <v>1</v>
      </c>
      <c r="E228">
        <v>0</v>
      </c>
      <c r="F228">
        <v>1</v>
      </c>
      <c r="G228">
        <v>1</v>
      </c>
      <c r="H228">
        <v>2</v>
      </c>
      <c r="I228">
        <v>1</v>
      </c>
      <c r="K228" s="5" t="str">
        <f>IFERROR(IF(VLOOKUP(K$1&amp;$B228&amp;C228,Center!$S$1:$T$673,2,0)=0,"",VLOOKUP(K$1&amp;$B228&amp;C228,Center!$S$1:$T$673,2,0)),"")</f>
        <v>Group 1</v>
      </c>
      <c r="L228" s="5" t="str">
        <f>IFERROR(IF(VLOOKUP(L$1&amp;$B228&amp;D228,Center!$S$1:$T$673,2,0)=0,"",VLOOKUP(L$1&amp;$B228&amp;D228,Center!$S$1:$T$673,2,0)),"")</f>
        <v>Group 2</v>
      </c>
      <c r="M228" s="5" t="str">
        <f>IFERROR(IF(VLOOKUP(M$1&amp;$B228&amp;E228,Center!$S$1:$T$673,2,0)=0,"",VLOOKUP(M$1&amp;$B228&amp;E228,Center!$S$1:$T$673,2,0)),"")</f>
        <v>Group 2</v>
      </c>
      <c r="N228" s="5" t="str">
        <f>IFERROR(IF(VLOOKUP(N$1&amp;$B228&amp;F228,Center!$S$1:$T$673,2,0)=0,"",VLOOKUP(N$1&amp;$B228&amp;F228,Center!$S$1:$T$673,2,0)),"")</f>
        <v>Group 3</v>
      </c>
      <c r="O228" s="5" t="str">
        <f>IFERROR(IF(VLOOKUP(O$1&amp;$B228&amp;G228,Center!$S$1:$T$673,2,0)=0,"",VLOOKUP(O$1&amp;$B228&amp;G228,Center!$S$1:$T$673,2,0)),"")</f>
        <v>Group 2</v>
      </c>
      <c r="P228" s="5" t="str">
        <f>IFERROR(IF(VLOOKUP(P$1&amp;$B228&amp;H228,Center!$S$1:$T$673,2,0)=0,"",VLOOKUP(P$1&amp;$B228&amp;H228,Center!$S$1:$T$673,2,0)),"")</f>
        <v>Group 2</v>
      </c>
      <c r="Q228" s="5" t="str">
        <f>IFERROR(IF(VLOOKUP(Q$1&amp;$B228&amp;I228,Center!$S$1:$T$673,2,0)=0,"",VLOOKUP(Q$1&amp;$B228&amp;I228,Center!$S$1:$T$673,2,0)),"")</f>
        <v>Group 3</v>
      </c>
    </row>
    <row r="229" spans="1:17" x14ac:dyDescent="0.25">
      <c r="A229" s="1" t="s">
        <v>240</v>
      </c>
      <c r="B229" s="26" t="s">
        <v>167</v>
      </c>
      <c r="C229">
        <v>0</v>
      </c>
      <c r="D229">
        <v>0</v>
      </c>
      <c r="E229">
        <v>2</v>
      </c>
      <c r="F229">
        <v>0</v>
      </c>
      <c r="G229">
        <v>0</v>
      </c>
      <c r="H229">
        <v>1</v>
      </c>
      <c r="I229">
        <v>1</v>
      </c>
      <c r="K229" s="5" t="str">
        <f>IFERROR(IF(VLOOKUP(K$1&amp;$B229&amp;C229,Center!$S$1:$T$673,2,0)=0,"",VLOOKUP(K$1&amp;$B229&amp;C229,Center!$S$1:$T$673,2,0)),"")</f>
        <v>Group 4</v>
      </c>
      <c r="L229" s="5" t="str">
        <f>IFERROR(IF(VLOOKUP(L$1&amp;$B229&amp;D229,Center!$S$1:$T$673,2,0)=0,"",VLOOKUP(L$1&amp;$B229&amp;D229,Center!$S$1:$T$673,2,0)),"")</f>
        <v>Group 3</v>
      </c>
      <c r="M229" s="5" t="str">
        <f>IFERROR(IF(VLOOKUP(M$1&amp;$B229&amp;E229,Center!$S$1:$T$673,2,0)=0,"",VLOOKUP(M$1&amp;$B229&amp;E229,Center!$S$1:$T$673,2,0)),"")</f>
        <v>Group 4</v>
      </c>
      <c r="N229" s="5" t="str">
        <f>IFERROR(IF(VLOOKUP(N$1&amp;$B229&amp;F229,Center!$S$1:$T$673,2,0)=0,"",VLOOKUP(N$1&amp;$B229&amp;F229,Center!$S$1:$T$673,2,0)),"")</f>
        <v>Group 4</v>
      </c>
      <c r="O229" s="5" t="str">
        <f>IFERROR(IF(VLOOKUP(O$1&amp;$B229&amp;G229,Center!$S$1:$T$673,2,0)=0,"",VLOOKUP(O$1&amp;$B229&amp;G229,Center!$S$1:$T$673,2,0)),"")</f>
        <v>Group 4</v>
      </c>
      <c r="P229" s="5" t="str">
        <f>IFERROR(IF(VLOOKUP(P$1&amp;$B229&amp;H229,Center!$S$1:$T$673,2,0)=0,"",VLOOKUP(P$1&amp;$B229&amp;H229,Center!$S$1:$T$673,2,0)),"")</f>
        <v>Group 3</v>
      </c>
      <c r="Q229" s="5" t="str">
        <f>IFERROR(IF(VLOOKUP(Q$1&amp;$B229&amp;I229,Center!$S$1:$T$673,2,0)=0,"",VLOOKUP(Q$1&amp;$B229&amp;I229,Center!$S$1:$T$673,2,0)),"")</f>
        <v>Group 3</v>
      </c>
    </row>
    <row r="230" spans="1:17" x14ac:dyDescent="0.25">
      <c r="A230" s="1" t="s">
        <v>241</v>
      </c>
      <c r="B230" s="26" t="s">
        <v>167</v>
      </c>
      <c r="C230">
        <v>2</v>
      </c>
      <c r="D230">
        <v>0</v>
      </c>
      <c r="E230">
        <v>0</v>
      </c>
      <c r="F230">
        <v>3</v>
      </c>
      <c r="G230">
        <v>3</v>
      </c>
      <c r="H230">
        <v>2</v>
      </c>
      <c r="I230">
        <v>0</v>
      </c>
      <c r="K230" s="5" t="str">
        <f>IFERROR(IF(VLOOKUP(K$1&amp;$B230&amp;C230,Center!$S$1:$T$673,2,0)=0,"",VLOOKUP(K$1&amp;$B230&amp;C230,Center!$S$1:$T$673,2,0)),"")</f>
        <v>Group 2</v>
      </c>
      <c r="L230" s="5" t="str">
        <f>IFERROR(IF(VLOOKUP(L$1&amp;$B230&amp;D230,Center!$S$1:$T$673,2,0)=0,"",VLOOKUP(L$1&amp;$B230&amp;D230,Center!$S$1:$T$673,2,0)),"")</f>
        <v>Group 3</v>
      </c>
      <c r="M230" s="5" t="str">
        <f>IFERROR(IF(VLOOKUP(M$1&amp;$B230&amp;E230,Center!$S$1:$T$673,2,0)=0,"",VLOOKUP(M$1&amp;$B230&amp;E230,Center!$S$1:$T$673,2,0)),"")</f>
        <v>Group 2</v>
      </c>
      <c r="N230" s="5" t="str">
        <f>IFERROR(IF(VLOOKUP(N$1&amp;$B230&amp;F230,Center!$S$1:$T$673,2,0)=0,"",VLOOKUP(N$1&amp;$B230&amp;F230,Center!$S$1:$T$673,2,0)),"")</f>
        <v>Group 2</v>
      </c>
      <c r="O230" s="5" t="str">
        <f>IFERROR(IF(VLOOKUP(O$1&amp;$B230&amp;G230,Center!$S$1:$T$673,2,0)=0,"",VLOOKUP(O$1&amp;$B230&amp;G230,Center!$S$1:$T$673,2,0)),"")</f>
        <v>Group 1</v>
      </c>
      <c r="P230" s="5" t="str">
        <f>IFERROR(IF(VLOOKUP(P$1&amp;$B230&amp;H230,Center!$S$1:$T$673,2,0)=0,"",VLOOKUP(P$1&amp;$B230&amp;H230,Center!$S$1:$T$673,2,0)),"")</f>
        <v>Group 2</v>
      </c>
      <c r="Q230" s="5" t="str">
        <f>IFERROR(IF(VLOOKUP(Q$1&amp;$B230&amp;I230,Center!$S$1:$T$673,2,0)=0,"",VLOOKUP(Q$1&amp;$B230&amp;I230,Center!$S$1:$T$673,2,0)),"")</f>
        <v>Group 2</v>
      </c>
    </row>
    <row r="231" spans="1:17" x14ac:dyDescent="0.25">
      <c r="A231" s="1" t="s">
        <v>242</v>
      </c>
      <c r="B231" s="26" t="s">
        <v>167</v>
      </c>
      <c r="C231">
        <v>0</v>
      </c>
      <c r="D231">
        <v>0</v>
      </c>
      <c r="E231">
        <v>0</v>
      </c>
      <c r="F231">
        <v>0</v>
      </c>
      <c r="G231">
        <v>0</v>
      </c>
      <c r="H231">
        <v>2</v>
      </c>
      <c r="I231">
        <v>1</v>
      </c>
      <c r="K231" s="5" t="str">
        <f>IFERROR(IF(VLOOKUP(K$1&amp;$B231&amp;C231,Center!$S$1:$T$673,2,0)=0,"",VLOOKUP(K$1&amp;$B231&amp;C231,Center!$S$1:$T$673,2,0)),"")</f>
        <v>Group 4</v>
      </c>
      <c r="L231" s="5" t="str">
        <f>IFERROR(IF(VLOOKUP(L$1&amp;$B231&amp;D231,Center!$S$1:$T$673,2,0)=0,"",VLOOKUP(L$1&amp;$B231&amp;D231,Center!$S$1:$T$673,2,0)),"")</f>
        <v>Group 3</v>
      </c>
      <c r="M231" s="5" t="str">
        <f>IFERROR(IF(VLOOKUP(M$1&amp;$B231&amp;E231,Center!$S$1:$T$673,2,0)=0,"",VLOOKUP(M$1&amp;$B231&amp;E231,Center!$S$1:$T$673,2,0)),"")</f>
        <v>Group 2</v>
      </c>
      <c r="N231" s="5" t="str">
        <f>IFERROR(IF(VLOOKUP(N$1&amp;$B231&amp;F231,Center!$S$1:$T$673,2,0)=0,"",VLOOKUP(N$1&amp;$B231&amp;F231,Center!$S$1:$T$673,2,0)),"")</f>
        <v>Group 4</v>
      </c>
      <c r="O231" s="5" t="str">
        <f>IFERROR(IF(VLOOKUP(O$1&amp;$B231&amp;G231,Center!$S$1:$T$673,2,0)=0,"",VLOOKUP(O$1&amp;$B231&amp;G231,Center!$S$1:$T$673,2,0)),"")</f>
        <v>Group 4</v>
      </c>
      <c r="P231" s="5" t="str">
        <f>IFERROR(IF(VLOOKUP(P$1&amp;$B231&amp;H231,Center!$S$1:$T$673,2,0)=0,"",VLOOKUP(P$1&amp;$B231&amp;H231,Center!$S$1:$T$673,2,0)),"")</f>
        <v>Group 2</v>
      </c>
      <c r="Q231" s="5" t="str">
        <f>IFERROR(IF(VLOOKUP(Q$1&amp;$B231&amp;I231,Center!$S$1:$T$673,2,0)=0,"",VLOOKUP(Q$1&amp;$B231&amp;I231,Center!$S$1:$T$673,2,0)),"")</f>
        <v>Group 3</v>
      </c>
    </row>
    <row r="232" spans="1:17" x14ac:dyDescent="0.25">
      <c r="A232" s="1" t="s">
        <v>243</v>
      </c>
      <c r="B232" s="26" t="s">
        <v>167</v>
      </c>
      <c r="C232">
        <v>0</v>
      </c>
      <c r="E232">
        <v>2</v>
      </c>
      <c r="F232">
        <v>0</v>
      </c>
      <c r="G232">
        <v>0</v>
      </c>
      <c r="H232">
        <v>1</v>
      </c>
      <c r="I232">
        <v>1</v>
      </c>
      <c r="K232" s="5" t="str">
        <f>IFERROR(IF(VLOOKUP(K$1&amp;$B232&amp;C232,Center!$S$1:$T$673,2,0)=0,"",VLOOKUP(K$1&amp;$B232&amp;C232,Center!$S$1:$T$673,2,0)),"")</f>
        <v>Group 4</v>
      </c>
      <c r="L232" s="5" t="str">
        <f>IFERROR(IF(VLOOKUP(L$1&amp;$B232&amp;D232,Center!$S$1:$T$673,2,0)=0,"",VLOOKUP(L$1&amp;$B232&amp;D232,Center!$S$1:$T$673,2,0)),"")</f>
        <v/>
      </c>
      <c r="M232" s="5" t="str">
        <f>IFERROR(IF(VLOOKUP(M$1&amp;$B232&amp;E232,Center!$S$1:$T$673,2,0)=0,"",VLOOKUP(M$1&amp;$B232&amp;E232,Center!$S$1:$T$673,2,0)),"")</f>
        <v>Group 4</v>
      </c>
      <c r="N232" s="5" t="str">
        <f>IFERROR(IF(VLOOKUP(N$1&amp;$B232&amp;F232,Center!$S$1:$T$673,2,0)=0,"",VLOOKUP(N$1&amp;$B232&amp;F232,Center!$S$1:$T$673,2,0)),"")</f>
        <v>Group 4</v>
      </c>
      <c r="O232" s="5" t="str">
        <f>IFERROR(IF(VLOOKUP(O$1&amp;$B232&amp;G232,Center!$S$1:$T$673,2,0)=0,"",VLOOKUP(O$1&amp;$B232&amp;G232,Center!$S$1:$T$673,2,0)),"")</f>
        <v>Group 4</v>
      </c>
      <c r="P232" s="5" t="str">
        <f>IFERROR(IF(VLOOKUP(P$1&amp;$B232&amp;H232,Center!$S$1:$T$673,2,0)=0,"",VLOOKUP(P$1&amp;$B232&amp;H232,Center!$S$1:$T$673,2,0)),"")</f>
        <v>Group 3</v>
      </c>
      <c r="Q232" s="5" t="str">
        <f>IFERROR(IF(VLOOKUP(Q$1&amp;$B232&amp;I232,Center!$S$1:$T$673,2,0)=0,"",VLOOKUP(Q$1&amp;$B232&amp;I232,Center!$S$1:$T$673,2,0)),"")</f>
        <v>Group 3</v>
      </c>
    </row>
    <row r="233" spans="1:17" x14ac:dyDescent="0.25">
      <c r="A233" s="1" t="s">
        <v>244</v>
      </c>
      <c r="B233" s="26" t="s">
        <v>167</v>
      </c>
      <c r="C233">
        <v>2</v>
      </c>
      <c r="D233">
        <v>0</v>
      </c>
      <c r="E233">
        <v>0</v>
      </c>
      <c r="F233">
        <v>3</v>
      </c>
      <c r="G233">
        <v>3</v>
      </c>
      <c r="H233">
        <v>1</v>
      </c>
      <c r="I233">
        <v>0</v>
      </c>
      <c r="K233" s="5" t="str">
        <f>IFERROR(IF(VLOOKUP(K$1&amp;$B233&amp;C233,Center!$S$1:$T$673,2,0)=0,"",VLOOKUP(K$1&amp;$B233&amp;C233,Center!$S$1:$T$673,2,0)),"")</f>
        <v>Group 2</v>
      </c>
      <c r="L233" s="5" t="str">
        <f>IFERROR(IF(VLOOKUP(L$1&amp;$B233&amp;D233,Center!$S$1:$T$673,2,0)=0,"",VLOOKUP(L$1&amp;$B233&amp;D233,Center!$S$1:$T$673,2,0)),"")</f>
        <v>Group 3</v>
      </c>
      <c r="M233" s="5" t="str">
        <f>IFERROR(IF(VLOOKUP(M$1&amp;$B233&amp;E233,Center!$S$1:$T$673,2,0)=0,"",VLOOKUP(M$1&amp;$B233&amp;E233,Center!$S$1:$T$673,2,0)),"")</f>
        <v>Group 2</v>
      </c>
      <c r="N233" s="5" t="str">
        <f>IFERROR(IF(VLOOKUP(N$1&amp;$B233&amp;F233,Center!$S$1:$T$673,2,0)=0,"",VLOOKUP(N$1&amp;$B233&amp;F233,Center!$S$1:$T$673,2,0)),"")</f>
        <v>Group 2</v>
      </c>
      <c r="O233" s="5" t="str">
        <f>IFERROR(IF(VLOOKUP(O$1&amp;$B233&amp;G233,Center!$S$1:$T$673,2,0)=0,"",VLOOKUP(O$1&amp;$B233&amp;G233,Center!$S$1:$T$673,2,0)),"")</f>
        <v>Group 1</v>
      </c>
      <c r="P233" s="5" t="str">
        <f>IFERROR(IF(VLOOKUP(P$1&amp;$B233&amp;H233,Center!$S$1:$T$673,2,0)=0,"",VLOOKUP(P$1&amp;$B233&amp;H233,Center!$S$1:$T$673,2,0)),"")</f>
        <v>Group 3</v>
      </c>
      <c r="Q233" s="5" t="str">
        <f>IFERROR(IF(VLOOKUP(Q$1&amp;$B233&amp;I233,Center!$S$1:$T$673,2,0)=0,"",VLOOKUP(Q$1&amp;$B233&amp;I233,Center!$S$1:$T$673,2,0)),"")</f>
        <v>Group 2</v>
      </c>
    </row>
    <row r="234" spans="1:17" x14ac:dyDescent="0.25">
      <c r="A234" s="1" t="s">
        <v>245</v>
      </c>
      <c r="B234" s="26" t="s">
        <v>167</v>
      </c>
      <c r="C234">
        <v>0</v>
      </c>
      <c r="D234">
        <v>0</v>
      </c>
      <c r="E234">
        <v>2</v>
      </c>
      <c r="F234">
        <v>0</v>
      </c>
      <c r="G234">
        <v>2</v>
      </c>
      <c r="H234">
        <v>1</v>
      </c>
      <c r="I234">
        <v>2</v>
      </c>
      <c r="K234" s="5" t="str">
        <f>IFERROR(IF(VLOOKUP(K$1&amp;$B234&amp;C234,Center!$S$1:$T$673,2,0)=0,"",VLOOKUP(K$1&amp;$B234&amp;C234,Center!$S$1:$T$673,2,0)),"")</f>
        <v>Group 4</v>
      </c>
      <c r="L234" s="5" t="str">
        <f>IFERROR(IF(VLOOKUP(L$1&amp;$B234&amp;D234,Center!$S$1:$T$673,2,0)=0,"",VLOOKUP(L$1&amp;$B234&amp;D234,Center!$S$1:$T$673,2,0)),"")</f>
        <v>Group 3</v>
      </c>
      <c r="M234" s="5" t="str">
        <f>IFERROR(IF(VLOOKUP(M$1&amp;$B234&amp;E234,Center!$S$1:$T$673,2,0)=0,"",VLOOKUP(M$1&amp;$B234&amp;E234,Center!$S$1:$T$673,2,0)),"")</f>
        <v>Group 4</v>
      </c>
      <c r="N234" s="5" t="str">
        <f>IFERROR(IF(VLOOKUP(N$1&amp;$B234&amp;F234,Center!$S$1:$T$673,2,0)=0,"",VLOOKUP(N$1&amp;$B234&amp;F234,Center!$S$1:$T$673,2,0)),"")</f>
        <v>Group 4</v>
      </c>
      <c r="O234" s="5" t="str">
        <f>IFERROR(IF(VLOOKUP(O$1&amp;$B234&amp;G234,Center!$S$1:$T$673,2,0)=0,"",VLOOKUP(O$1&amp;$B234&amp;G234,Center!$S$1:$T$673,2,0)),"")</f>
        <v>Group 3</v>
      </c>
      <c r="P234" s="5" t="str">
        <f>IFERROR(IF(VLOOKUP(P$1&amp;$B234&amp;H234,Center!$S$1:$T$673,2,0)=0,"",VLOOKUP(P$1&amp;$B234&amp;H234,Center!$S$1:$T$673,2,0)),"")</f>
        <v>Group 3</v>
      </c>
      <c r="Q234" s="5" t="str">
        <f>IFERROR(IF(VLOOKUP(Q$1&amp;$B234&amp;I234,Center!$S$1:$T$673,2,0)=0,"",VLOOKUP(Q$1&amp;$B234&amp;I234,Center!$S$1:$T$673,2,0)),"")</f>
        <v>Group 4</v>
      </c>
    </row>
    <row r="235" spans="1:17" x14ac:dyDescent="0.25">
      <c r="A235" s="1" t="s">
        <v>246</v>
      </c>
      <c r="B235" s="26" t="s">
        <v>167</v>
      </c>
      <c r="C235">
        <v>3</v>
      </c>
      <c r="D235">
        <v>0</v>
      </c>
      <c r="E235">
        <v>1</v>
      </c>
      <c r="F235">
        <v>1</v>
      </c>
      <c r="G235">
        <v>0</v>
      </c>
      <c r="H235">
        <v>1</v>
      </c>
      <c r="I235">
        <v>1</v>
      </c>
      <c r="K235" s="5" t="str">
        <f>IFERROR(IF(VLOOKUP(K$1&amp;$B235&amp;C235,Center!$S$1:$T$673,2,0)=0,"",VLOOKUP(K$1&amp;$B235&amp;C235,Center!$S$1:$T$673,2,0)),"")</f>
        <v>Group 3</v>
      </c>
      <c r="L235" s="5" t="str">
        <f>IFERROR(IF(VLOOKUP(L$1&amp;$B235&amp;D235,Center!$S$1:$T$673,2,0)=0,"",VLOOKUP(L$1&amp;$B235&amp;D235,Center!$S$1:$T$673,2,0)),"")</f>
        <v>Group 3</v>
      </c>
      <c r="M235" s="5" t="str">
        <f>IFERROR(IF(VLOOKUP(M$1&amp;$B235&amp;E235,Center!$S$1:$T$673,2,0)=0,"",VLOOKUP(M$1&amp;$B235&amp;E235,Center!$S$1:$T$673,2,0)),"")</f>
        <v>Group 3</v>
      </c>
      <c r="N235" s="5" t="str">
        <f>IFERROR(IF(VLOOKUP(N$1&amp;$B235&amp;F235,Center!$S$1:$T$673,2,0)=0,"",VLOOKUP(N$1&amp;$B235&amp;F235,Center!$S$1:$T$673,2,0)),"")</f>
        <v>Group 3</v>
      </c>
      <c r="O235" s="5" t="str">
        <f>IFERROR(IF(VLOOKUP(O$1&amp;$B235&amp;G235,Center!$S$1:$T$673,2,0)=0,"",VLOOKUP(O$1&amp;$B235&amp;G235,Center!$S$1:$T$673,2,0)),"")</f>
        <v>Group 4</v>
      </c>
      <c r="P235" s="5" t="str">
        <f>IFERROR(IF(VLOOKUP(P$1&amp;$B235&amp;H235,Center!$S$1:$T$673,2,0)=0,"",VLOOKUP(P$1&amp;$B235&amp;H235,Center!$S$1:$T$673,2,0)),"")</f>
        <v>Group 3</v>
      </c>
      <c r="Q235" s="5" t="str">
        <f>IFERROR(IF(VLOOKUP(Q$1&amp;$B235&amp;I235,Center!$S$1:$T$673,2,0)=0,"",VLOOKUP(Q$1&amp;$B235&amp;I235,Center!$S$1:$T$673,2,0)),"")</f>
        <v>Group 3</v>
      </c>
    </row>
    <row r="236" spans="1:17" x14ac:dyDescent="0.25">
      <c r="A236" s="1" t="s">
        <v>247</v>
      </c>
      <c r="B236" s="26" t="s">
        <v>167</v>
      </c>
      <c r="C236">
        <v>0</v>
      </c>
      <c r="D236">
        <v>0</v>
      </c>
      <c r="E236">
        <v>2</v>
      </c>
      <c r="F236">
        <v>3</v>
      </c>
      <c r="G236">
        <v>2</v>
      </c>
      <c r="H236">
        <v>1</v>
      </c>
      <c r="I236">
        <v>2</v>
      </c>
      <c r="K236" s="5" t="str">
        <f>IFERROR(IF(VLOOKUP(K$1&amp;$B236&amp;C236,Center!$S$1:$T$673,2,0)=0,"",VLOOKUP(K$1&amp;$B236&amp;C236,Center!$S$1:$T$673,2,0)),"")</f>
        <v>Group 4</v>
      </c>
      <c r="L236" s="5" t="str">
        <f>IFERROR(IF(VLOOKUP(L$1&amp;$B236&amp;D236,Center!$S$1:$T$673,2,0)=0,"",VLOOKUP(L$1&amp;$B236&amp;D236,Center!$S$1:$T$673,2,0)),"")</f>
        <v>Group 3</v>
      </c>
      <c r="M236" s="5" t="str">
        <f>IFERROR(IF(VLOOKUP(M$1&amp;$B236&amp;E236,Center!$S$1:$T$673,2,0)=0,"",VLOOKUP(M$1&amp;$B236&amp;E236,Center!$S$1:$T$673,2,0)),"")</f>
        <v>Group 4</v>
      </c>
      <c r="N236" s="5" t="str">
        <f>IFERROR(IF(VLOOKUP(N$1&amp;$B236&amp;F236,Center!$S$1:$T$673,2,0)=0,"",VLOOKUP(N$1&amp;$B236&amp;F236,Center!$S$1:$T$673,2,0)),"")</f>
        <v>Group 2</v>
      </c>
      <c r="O236" s="5" t="str">
        <f>IFERROR(IF(VLOOKUP(O$1&amp;$B236&amp;G236,Center!$S$1:$T$673,2,0)=0,"",VLOOKUP(O$1&amp;$B236&amp;G236,Center!$S$1:$T$673,2,0)),"")</f>
        <v>Group 3</v>
      </c>
      <c r="P236" s="5" t="str">
        <f>IFERROR(IF(VLOOKUP(P$1&amp;$B236&amp;H236,Center!$S$1:$T$673,2,0)=0,"",VLOOKUP(P$1&amp;$B236&amp;H236,Center!$S$1:$T$673,2,0)),"")</f>
        <v>Group 3</v>
      </c>
      <c r="Q236" s="5" t="str">
        <f>IFERROR(IF(VLOOKUP(Q$1&amp;$B236&amp;I236,Center!$S$1:$T$673,2,0)=0,"",VLOOKUP(Q$1&amp;$B236&amp;I236,Center!$S$1:$T$673,2,0)),"")</f>
        <v>Group 4</v>
      </c>
    </row>
    <row r="237" spans="1:17" x14ac:dyDescent="0.25">
      <c r="A237" s="1" t="s">
        <v>248</v>
      </c>
      <c r="B237" s="26" t="s">
        <v>167</v>
      </c>
      <c r="C237">
        <v>3</v>
      </c>
      <c r="D237">
        <v>0</v>
      </c>
      <c r="E237">
        <v>1</v>
      </c>
      <c r="F237">
        <v>1</v>
      </c>
      <c r="G237">
        <v>1</v>
      </c>
      <c r="H237">
        <v>2</v>
      </c>
      <c r="I237">
        <v>1</v>
      </c>
      <c r="K237" s="5" t="str">
        <f>IFERROR(IF(VLOOKUP(K$1&amp;$B237&amp;C237,Center!$S$1:$T$673,2,0)=0,"",VLOOKUP(K$1&amp;$B237&amp;C237,Center!$S$1:$T$673,2,0)),"")</f>
        <v>Group 3</v>
      </c>
      <c r="L237" s="5" t="str">
        <f>IFERROR(IF(VLOOKUP(L$1&amp;$B237&amp;D237,Center!$S$1:$T$673,2,0)=0,"",VLOOKUP(L$1&amp;$B237&amp;D237,Center!$S$1:$T$673,2,0)),"")</f>
        <v>Group 3</v>
      </c>
      <c r="M237" s="5" t="str">
        <f>IFERROR(IF(VLOOKUP(M$1&amp;$B237&amp;E237,Center!$S$1:$T$673,2,0)=0,"",VLOOKUP(M$1&amp;$B237&amp;E237,Center!$S$1:$T$673,2,0)),"")</f>
        <v>Group 3</v>
      </c>
      <c r="N237" s="5" t="str">
        <f>IFERROR(IF(VLOOKUP(N$1&amp;$B237&amp;F237,Center!$S$1:$T$673,2,0)=0,"",VLOOKUP(N$1&amp;$B237&amp;F237,Center!$S$1:$T$673,2,0)),"")</f>
        <v>Group 3</v>
      </c>
      <c r="O237" s="5" t="str">
        <f>IFERROR(IF(VLOOKUP(O$1&amp;$B237&amp;G237,Center!$S$1:$T$673,2,0)=0,"",VLOOKUP(O$1&amp;$B237&amp;G237,Center!$S$1:$T$673,2,0)),"")</f>
        <v>Group 2</v>
      </c>
      <c r="P237" s="5" t="str">
        <f>IFERROR(IF(VLOOKUP(P$1&amp;$B237&amp;H237,Center!$S$1:$T$673,2,0)=0,"",VLOOKUP(P$1&amp;$B237&amp;H237,Center!$S$1:$T$673,2,0)),"")</f>
        <v>Group 2</v>
      </c>
      <c r="Q237" s="5" t="str">
        <f>IFERROR(IF(VLOOKUP(Q$1&amp;$B237&amp;I237,Center!$S$1:$T$673,2,0)=0,"",VLOOKUP(Q$1&amp;$B237&amp;I237,Center!$S$1:$T$673,2,0)),"")</f>
        <v>Group 3</v>
      </c>
    </row>
    <row r="238" spans="1:17" x14ac:dyDescent="0.25">
      <c r="A238" s="1" t="s">
        <v>249</v>
      </c>
      <c r="B238" s="26" t="s">
        <v>167</v>
      </c>
      <c r="C238">
        <v>2</v>
      </c>
      <c r="D238">
        <v>0</v>
      </c>
      <c r="E238">
        <v>1</v>
      </c>
      <c r="F238">
        <v>1</v>
      </c>
      <c r="G238">
        <v>1</v>
      </c>
      <c r="H238">
        <v>2</v>
      </c>
      <c r="I238">
        <v>1</v>
      </c>
      <c r="K238" s="5" t="str">
        <f>IFERROR(IF(VLOOKUP(K$1&amp;$B238&amp;C238,Center!$S$1:$T$673,2,0)=0,"",VLOOKUP(K$1&amp;$B238&amp;C238,Center!$S$1:$T$673,2,0)),"")</f>
        <v>Group 2</v>
      </c>
      <c r="L238" s="5" t="str">
        <f>IFERROR(IF(VLOOKUP(L$1&amp;$B238&amp;D238,Center!$S$1:$T$673,2,0)=0,"",VLOOKUP(L$1&amp;$B238&amp;D238,Center!$S$1:$T$673,2,0)),"")</f>
        <v>Group 3</v>
      </c>
      <c r="M238" s="5" t="str">
        <f>IFERROR(IF(VLOOKUP(M$1&amp;$B238&amp;E238,Center!$S$1:$T$673,2,0)=0,"",VLOOKUP(M$1&amp;$B238&amp;E238,Center!$S$1:$T$673,2,0)),"")</f>
        <v>Group 3</v>
      </c>
      <c r="N238" s="5" t="str">
        <f>IFERROR(IF(VLOOKUP(N$1&amp;$B238&amp;F238,Center!$S$1:$T$673,2,0)=0,"",VLOOKUP(N$1&amp;$B238&amp;F238,Center!$S$1:$T$673,2,0)),"")</f>
        <v>Group 3</v>
      </c>
      <c r="O238" s="5" t="str">
        <f>IFERROR(IF(VLOOKUP(O$1&amp;$B238&amp;G238,Center!$S$1:$T$673,2,0)=0,"",VLOOKUP(O$1&amp;$B238&amp;G238,Center!$S$1:$T$673,2,0)),"")</f>
        <v>Group 2</v>
      </c>
      <c r="P238" s="5" t="str">
        <f>IFERROR(IF(VLOOKUP(P$1&amp;$B238&amp;H238,Center!$S$1:$T$673,2,0)=0,"",VLOOKUP(P$1&amp;$B238&amp;H238,Center!$S$1:$T$673,2,0)),"")</f>
        <v>Group 2</v>
      </c>
      <c r="Q238" s="5" t="str">
        <f>IFERROR(IF(VLOOKUP(Q$1&amp;$B238&amp;I238,Center!$S$1:$T$673,2,0)=0,"",VLOOKUP(Q$1&amp;$B238&amp;I238,Center!$S$1:$T$673,2,0)),"")</f>
        <v>Group 3</v>
      </c>
    </row>
    <row r="239" spans="1:17" x14ac:dyDescent="0.25">
      <c r="A239" s="1" t="s">
        <v>250</v>
      </c>
      <c r="B239" s="26" t="s">
        <v>251</v>
      </c>
      <c r="C239">
        <v>1</v>
      </c>
      <c r="D239">
        <v>1</v>
      </c>
      <c r="E239">
        <v>1</v>
      </c>
      <c r="F239">
        <v>1</v>
      </c>
      <c r="G239">
        <v>1</v>
      </c>
      <c r="H239">
        <v>2</v>
      </c>
      <c r="I239">
        <v>3</v>
      </c>
      <c r="K239" s="5" t="str">
        <f>IFERROR(IF(VLOOKUP(K$1&amp;$B239&amp;C239,Center!$S$1:$T$673,2,0)=0,"",VLOOKUP(K$1&amp;$B239&amp;C239,Center!$S$1:$T$673,2,0)),"")</f>
        <v>Group 3</v>
      </c>
      <c r="L239" s="5" t="str">
        <f>IFERROR(IF(VLOOKUP(L$1&amp;$B239&amp;D239,Center!$S$1:$T$673,2,0)=0,"",VLOOKUP(L$1&amp;$B239&amp;D239,Center!$S$1:$T$673,2,0)),"")</f>
        <v>Group 4</v>
      </c>
      <c r="M239" s="5" t="str">
        <f>IFERROR(IF(VLOOKUP(M$1&amp;$B239&amp;E239,Center!$S$1:$T$673,2,0)=0,"",VLOOKUP(M$1&amp;$B239&amp;E239,Center!$S$1:$T$673,2,0)),"")</f>
        <v>Group 4</v>
      </c>
      <c r="N239" s="5" t="str">
        <f>IFERROR(IF(VLOOKUP(N$1&amp;$B239&amp;F239,Center!$S$1:$T$673,2,0)=0,"",VLOOKUP(N$1&amp;$B239&amp;F239,Center!$S$1:$T$673,2,0)),"")</f>
        <v>Group 2</v>
      </c>
      <c r="O239" s="5" t="str">
        <f>IFERROR(IF(VLOOKUP(O$1&amp;$B239&amp;G239,Center!$S$1:$T$673,2,0)=0,"",VLOOKUP(O$1&amp;$B239&amp;G239,Center!$S$1:$T$673,2,0)),"")</f>
        <v>Group 3</v>
      </c>
      <c r="P239" s="5" t="str">
        <f>IFERROR(IF(VLOOKUP(P$1&amp;$B239&amp;H239,Center!$S$1:$T$673,2,0)=0,"",VLOOKUP(P$1&amp;$B239&amp;H239,Center!$S$1:$T$673,2,0)),"")</f>
        <v>Group 4</v>
      </c>
      <c r="Q239" s="5" t="str">
        <f>IFERROR(IF(VLOOKUP(Q$1&amp;$B239&amp;I239,Center!$S$1:$T$673,2,0)=0,"",VLOOKUP(Q$1&amp;$B239&amp;I239,Center!$S$1:$T$673,2,0)),"")</f>
        <v>Group 4</v>
      </c>
    </row>
    <row r="240" spans="1:17" x14ac:dyDescent="0.25">
      <c r="A240" s="1" t="s">
        <v>252</v>
      </c>
      <c r="B240" s="26" t="s">
        <v>251</v>
      </c>
      <c r="D240">
        <v>1</v>
      </c>
      <c r="K240" s="5" t="str">
        <f>IFERROR(IF(VLOOKUP(K$1&amp;$B240&amp;C240,Center!$S$1:$T$673,2,0)=0,"",VLOOKUP(K$1&amp;$B240&amp;C240,Center!$S$1:$T$673,2,0)),"")</f>
        <v/>
      </c>
      <c r="L240" s="5" t="str">
        <f>IFERROR(IF(VLOOKUP(L$1&amp;$B240&amp;D240,Center!$S$1:$T$673,2,0)=0,"",VLOOKUP(L$1&amp;$B240&amp;D240,Center!$S$1:$T$673,2,0)),"")</f>
        <v>Group 4</v>
      </c>
      <c r="M240" s="5" t="str">
        <f>IFERROR(IF(VLOOKUP(M$1&amp;$B240&amp;E240,Center!$S$1:$T$673,2,0)=0,"",VLOOKUP(M$1&amp;$B240&amp;E240,Center!$S$1:$T$673,2,0)),"")</f>
        <v/>
      </c>
      <c r="N240" s="5" t="str">
        <f>IFERROR(IF(VLOOKUP(N$1&amp;$B240&amp;F240,Center!$S$1:$T$673,2,0)=0,"",VLOOKUP(N$1&amp;$B240&amp;F240,Center!$S$1:$T$673,2,0)),"")</f>
        <v/>
      </c>
      <c r="O240" s="5" t="str">
        <f>IFERROR(IF(VLOOKUP(O$1&amp;$B240&amp;G240,Center!$S$1:$T$673,2,0)=0,"",VLOOKUP(O$1&amp;$B240&amp;G240,Center!$S$1:$T$673,2,0)),"")</f>
        <v/>
      </c>
      <c r="P240" s="5" t="str">
        <f>IFERROR(IF(VLOOKUP(P$1&amp;$B240&amp;H240,Center!$S$1:$T$673,2,0)=0,"",VLOOKUP(P$1&amp;$B240&amp;H240,Center!$S$1:$T$673,2,0)),"")</f>
        <v/>
      </c>
      <c r="Q240" s="5" t="str">
        <f>IFERROR(IF(VLOOKUP(Q$1&amp;$B240&amp;I240,Center!$S$1:$T$673,2,0)=0,"",VLOOKUP(Q$1&amp;$B240&amp;I240,Center!$S$1:$T$673,2,0)),"")</f>
        <v/>
      </c>
    </row>
    <row r="241" spans="1:17" x14ac:dyDescent="0.25">
      <c r="A241" s="1" t="s">
        <v>253</v>
      </c>
      <c r="B241" s="26" t="s">
        <v>251</v>
      </c>
      <c r="C241">
        <v>1</v>
      </c>
      <c r="D241">
        <v>1</v>
      </c>
      <c r="E241">
        <v>1</v>
      </c>
      <c r="F241">
        <v>1</v>
      </c>
      <c r="G241">
        <v>1</v>
      </c>
      <c r="H241">
        <v>1</v>
      </c>
      <c r="I241">
        <v>0</v>
      </c>
      <c r="K241" s="5" t="str">
        <f>IFERROR(IF(VLOOKUP(K$1&amp;$B241&amp;C241,Center!$S$1:$T$673,2,0)=0,"",VLOOKUP(K$1&amp;$B241&amp;C241,Center!$S$1:$T$673,2,0)),"")</f>
        <v>Group 3</v>
      </c>
      <c r="L241" s="5" t="str">
        <f>IFERROR(IF(VLOOKUP(L$1&amp;$B241&amp;D241,Center!$S$1:$T$673,2,0)=0,"",VLOOKUP(L$1&amp;$B241&amp;D241,Center!$S$1:$T$673,2,0)),"")</f>
        <v>Group 4</v>
      </c>
      <c r="M241" s="5" t="str">
        <f>IFERROR(IF(VLOOKUP(M$1&amp;$B241&amp;E241,Center!$S$1:$T$673,2,0)=0,"",VLOOKUP(M$1&amp;$B241&amp;E241,Center!$S$1:$T$673,2,0)),"")</f>
        <v>Group 4</v>
      </c>
      <c r="N241" s="5" t="str">
        <f>IFERROR(IF(VLOOKUP(N$1&amp;$B241&amp;F241,Center!$S$1:$T$673,2,0)=0,"",VLOOKUP(N$1&amp;$B241&amp;F241,Center!$S$1:$T$673,2,0)),"")</f>
        <v>Group 2</v>
      </c>
      <c r="O241" s="5" t="str">
        <f>IFERROR(IF(VLOOKUP(O$1&amp;$B241&amp;G241,Center!$S$1:$T$673,2,0)=0,"",VLOOKUP(O$1&amp;$B241&amp;G241,Center!$S$1:$T$673,2,0)),"")</f>
        <v>Group 3</v>
      </c>
      <c r="P241" s="5" t="str">
        <f>IFERROR(IF(VLOOKUP(P$1&amp;$B241&amp;H241,Center!$S$1:$T$673,2,0)=0,"",VLOOKUP(P$1&amp;$B241&amp;H241,Center!$S$1:$T$673,2,0)),"")</f>
        <v>Group 2</v>
      </c>
      <c r="Q241" s="5" t="str">
        <f>IFERROR(IF(VLOOKUP(Q$1&amp;$B241&amp;I241,Center!$S$1:$T$673,2,0)=0,"",VLOOKUP(Q$1&amp;$B241&amp;I241,Center!$S$1:$T$673,2,0)),"")</f>
        <v>Group 3</v>
      </c>
    </row>
    <row r="242" spans="1:17" x14ac:dyDescent="0.25">
      <c r="A242" s="1" t="s">
        <v>254</v>
      </c>
      <c r="B242" s="26" t="s">
        <v>251</v>
      </c>
      <c r="C242">
        <v>1</v>
      </c>
      <c r="D242">
        <v>1</v>
      </c>
      <c r="E242">
        <v>1</v>
      </c>
      <c r="F242">
        <v>1</v>
      </c>
      <c r="G242">
        <v>1</v>
      </c>
      <c r="H242">
        <v>1</v>
      </c>
      <c r="I242">
        <v>0</v>
      </c>
      <c r="K242" s="5" t="str">
        <f>IFERROR(IF(VLOOKUP(K$1&amp;$B242&amp;C242,Center!$S$1:$T$673,2,0)=0,"",VLOOKUP(K$1&amp;$B242&amp;C242,Center!$S$1:$T$673,2,0)),"")</f>
        <v>Group 3</v>
      </c>
      <c r="L242" s="5" t="str">
        <f>IFERROR(IF(VLOOKUP(L$1&amp;$B242&amp;D242,Center!$S$1:$T$673,2,0)=0,"",VLOOKUP(L$1&amp;$B242&amp;D242,Center!$S$1:$T$673,2,0)),"")</f>
        <v>Group 4</v>
      </c>
      <c r="M242" s="5" t="str">
        <f>IFERROR(IF(VLOOKUP(M$1&amp;$B242&amp;E242,Center!$S$1:$T$673,2,0)=0,"",VLOOKUP(M$1&amp;$B242&amp;E242,Center!$S$1:$T$673,2,0)),"")</f>
        <v>Group 4</v>
      </c>
      <c r="N242" s="5" t="str">
        <f>IFERROR(IF(VLOOKUP(N$1&amp;$B242&amp;F242,Center!$S$1:$T$673,2,0)=0,"",VLOOKUP(N$1&amp;$B242&amp;F242,Center!$S$1:$T$673,2,0)),"")</f>
        <v>Group 2</v>
      </c>
      <c r="O242" s="5" t="str">
        <f>IFERROR(IF(VLOOKUP(O$1&amp;$B242&amp;G242,Center!$S$1:$T$673,2,0)=0,"",VLOOKUP(O$1&amp;$B242&amp;G242,Center!$S$1:$T$673,2,0)),"")</f>
        <v>Group 3</v>
      </c>
      <c r="P242" s="5" t="str">
        <f>IFERROR(IF(VLOOKUP(P$1&amp;$B242&amp;H242,Center!$S$1:$T$673,2,0)=0,"",VLOOKUP(P$1&amp;$B242&amp;H242,Center!$S$1:$T$673,2,0)),"")</f>
        <v>Group 2</v>
      </c>
      <c r="Q242" s="5" t="str">
        <f>IFERROR(IF(VLOOKUP(Q$1&amp;$B242&amp;I242,Center!$S$1:$T$673,2,0)=0,"",VLOOKUP(Q$1&amp;$B242&amp;I242,Center!$S$1:$T$673,2,0)),"")</f>
        <v>Group 3</v>
      </c>
    </row>
    <row r="243" spans="1:17" x14ac:dyDescent="0.25">
      <c r="A243" s="1" t="s">
        <v>255</v>
      </c>
      <c r="B243" s="26" t="s">
        <v>251</v>
      </c>
      <c r="C243">
        <v>1</v>
      </c>
      <c r="D243">
        <v>1</v>
      </c>
      <c r="E243">
        <v>1</v>
      </c>
      <c r="F243">
        <v>3</v>
      </c>
      <c r="K243" s="5" t="str">
        <f>IFERROR(IF(VLOOKUP(K$1&amp;$B243&amp;C243,Center!$S$1:$T$673,2,0)=0,"",VLOOKUP(K$1&amp;$B243&amp;C243,Center!$S$1:$T$673,2,0)),"")</f>
        <v>Group 3</v>
      </c>
      <c r="L243" s="5" t="str">
        <f>IFERROR(IF(VLOOKUP(L$1&amp;$B243&amp;D243,Center!$S$1:$T$673,2,0)=0,"",VLOOKUP(L$1&amp;$B243&amp;D243,Center!$S$1:$T$673,2,0)),"")</f>
        <v>Group 4</v>
      </c>
      <c r="M243" s="5" t="str">
        <f>IFERROR(IF(VLOOKUP(M$1&amp;$B243&amp;E243,Center!$S$1:$T$673,2,0)=0,"",VLOOKUP(M$1&amp;$B243&amp;E243,Center!$S$1:$T$673,2,0)),"")</f>
        <v>Group 4</v>
      </c>
      <c r="N243" s="5" t="str">
        <f>IFERROR(IF(VLOOKUP(N$1&amp;$B243&amp;F243,Center!$S$1:$T$673,2,0)=0,"",VLOOKUP(N$1&amp;$B243&amp;F243,Center!$S$1:$T$673,2,0)),"")</f>
        <v>Group 4</v>
      </c>
      <c r="O243" s="5" t="str">
        <f>IFERROR(IF(VLOOKUP(O$1&amp;$B243&amp;G243,Center!$S$1:$T$673,2,0)=0,"",VLOOKUP(O$1&amp;$B243&amp;G243,Center!$S$1:$T$673,2,0)),"")</f>
        <v/>
      </c>
      <c r="P243" s="5" t="str">
        <f>IFERROR(IF(VLOOKUP(P$1&amp;$B243&amp;H243,Center!$S$1:$T$673,2,0)=0,"",VLOOKUP(P$1&amp;$B243&amp;H243,Center!$S$1:$T$673,2,0)),"")</f>
        <v/>
      </c>
      <c r="Q243" s="5" t="str">
        <f>IFERROR(IF(VLOOKUP(Q$1&amp;$B243&amp;I243,Center!$S$1:$T$673,2,0)=0,"",VLOOKUP(Q$1&amp;$B243&amp;I243,Center!$S$1:$T$673,2,0)),"")</f>
        <v/>
      </c>
    </row>
    <row r="244" spans="1:17" x14ac:dyDescent="0.25">
      <c r="A244" s="1" t="s">
        <v>256</v>
      </c>
      <c r="B244" s="26" t="s">
        <v>251</v>
      </c>
      <c r="C244">
        <v>2</v>
      </c>
      <c r="D244">
        <v>3</v>
      </c>
      <c r="E244">
        <v>2</v>
      </c>
      <c r="F244">
        <v>2</v>
      </c>
      <c r="G244">
        <v>0</v>
      </c>
      <c r="H244">
        <v>3</v>
      </c>
      <c r="I244">
        <v>2</v>
      </c>
      <c r="K244" s="5" t="str">
        <f>IFERROR(IF(VLOOKUP(K$1&amp;$B244&amp;C244,Center!$S$1:$T$673,2,0)=0,"",VLOOKUP(K$1&amp;$B244&amp;C244,Center!$S$1:$T$673,2,0)),"")</f>
        <v>Group 1</v>
      </c>
      <c r="L244" s="5" t="str">
        <f>IFERROR(IF(VLOOKUP(L$1&amp;$B244&amp;D244,Center!$S$1:$T$673,2,0)=0,"",VLOOKUP(L$1&amp;$B244&amp;D244,Center!$S$1:$T$673,2,0)),"")</f>
        <v>Group 1</v>
      </c>
      <c r="M244" s="5" t="str">
        <f>IFERROR(IF(VLOOKUP(M$1&amp;$B244&amp;E244,Center!$S$1:$T$673,2,0)=0,"",VLOOKUP(M$1&amp;$B244&amp;E244,Center!$S$1:$T$673,2,0)),"")</f>
        <v>Group 1</v>
      </c>
      <c r="N244" s="5" t="str">
        <f>IFERROR(IF(VLOOKUP(N$1&amp;$B244&amp;F244,Center!$S$1:$T$673,2,0)=0,"",VLOOKUP(N$1&amp;$B244&amp;F244,Center!$S$1:$T$673,2,0)),"")</f>
        <v>Group 1</v>
      </c>
      <c r="O244" s="5" t="str">
        <f>IFERROR(IF(VLOOKUP(O$1&amp;$B244&amp;G244,Center!$S$1:$T$673,2,0)=0,"",VLOOKUP(O$1&amp;$B244&amp;G244,Center!$S$1:$T$673,2,0)),"")</f>
        <v>Group 2</v>
      </c>
      <c r="P244" s="5" t="str">
        <f>IFERROR(IF(VLOOKUP(P$1&amp;$B244&amp;H244,Center!$S$1:$T$673,2,0)=0,"",VLOOKUP(P$1&amp;$B244&amp;H244,Center!$S$1:$T$673,2,0)),"")</f>
        <v>Group 1</v>
      </c>
      <c r="Q244" s="5" t="str">
        <f>IFERROR(IF(VLOOKUP(Q$1&amp;$B244&amp;I244,Center!$S$1:$T$673,2,0)=0,"",VLOOKUP(Q$1&amp;$B244&amp;I244,Center!$S$1:$T$673,2,0)),"")</f>
        <v>Group 1</v>
      </c>
    </row>
    <row r="245" spans="1:17" x14ac:dyDescent="0.25">
      <c r="A245" s="1" t="s">
        <v>257</v>
      </c>
      <c r="B245" s="26" t="s">
        <v>251</v>
      </c>
      <c r="C245">
        <v>3</v>
      </c>
      <c r="D245">
        <v>1</v>
      </c>
      <c r="E245">
        <v>0</v>
      </c>
      <c r="F245">
        <v>2</v>
      </c>
      <c r="G245">
        <v>2</v>
      </c>
      <c r="H245">
        <v>0</v>
      </c>
      <c r="I245">
        <v>0</v>
      </c>
      <c r="K245" s="5" t="str">
        <f>IFERROR(IF(VLOOKUP(K$1&amp;$B245&amp;C245,Center!$S$1:$T$673,2,0)=0,"",VLOOKUP(K$1&amp;$B245&amp;C245,Center!$S$1:$T$673,2,0)),"")</f>
        <v>Group 2</v>
      </c>
      <c r="L245" s="5" t="str">
        <f>IFERROR(IF(VLOOKUP(L$1&amp;$B245&amp;D245,Center!$S$1:$T$673,2,0)=0,"",VLOOKUP(L$1&amp;$B245&amp;D245,Center!$S$1:$T$673,2,0)),"")</f>
        <v>Group 4</v>
      </c>
      <c r="M245" s="5" t="str">
        <f>IFERROR(IF(VLOOKUP(M$1&amp;$B245&amp;E245,Center!$S$1:$T$673,2,0)=0,"",VLOOKUP(M$1&amp;$B245&amp;E245,Center!$S$1:$T$673,2,0)),"")</f>
        <v>Group 2</v>
      </c>
      <c r="N245" s="5" t="str">
        <f>IFERROR(IF(VLOOKUP(N$1&amp;$B245&amp;F245,Center!$S$1:$T$673,2,0)=0,"",VLOOKUP(N$1&amp;$B245&amp;F245,Center!$S$1:$T$673,2,0)),"")</f>
        <v>Group 1</v>
      </c>
      <c r="O245" s="5" t="str">
        <f>IFERROR(IF(VLOOKUP(O$1&amp;$B245&amp;G245,Center!$S$1:$T$673,2,0)=0,"",VLOOKUP(O$1&amp;$B245&amp;G245,Center!$S$1:$T$673,2,0)),"")</f>
        <v>Group 1</v>
      </c>
      <c r="P245" s="5" t="str">
        <f>IFERROR(IF(VLOOKUP(P$1&amp;$B245&amp;H245,Center!$S$1:$T$673,2,0)=0,"",VLOOKUP(P$1&amp;$B245&amp;H245,Center!$S$1:$T$673,2,0)),"")</f>
        <v>Group 3</v>
      </c>
      <c r="Q245" s="5" t="str">
        <f>IFERROR(IF(VLOOKUP(Q$1&amp;$B245&amp;I245,Center!$S$1:$T$673,2,0)=0,"",VLOOKUP(Q$1&amp;$B245&amp;I245,Center!$S$1:$T$673,2,0)),"")</f>
        <v>Group 3</v>
      </c>
    </row>
    <row r="246" spans="1:17" x14ac:dyDescent="0.25">
      <c r="A246" s="1" t="s">
        <v>258</v>
      </c>
      <c r="B246" s="26" t="s">
        <v>251</v>
      </c>
      <c r="C246">
        <v>1</v>
      </c>
      <c r="D246">
        <v>1</v>
      </c>
      <c r="E246">
        <v>1</v>
      </c>
      <c r="F246">
        <v>1</v>
      </c>
      <c r="G246">
        <v>1</v>
      </c>
      <c r="H246">
        <v>2</v>
      </c>
      <c r="I246">
        <v>3</v>
      </c>
      <c r="K246" s="5" t="str">
        <f>IFERROR(IF(VLOOKUP(K$1&amp;$B246&amp;C246,Center!$S$1:$T$673,2,0)=0,"",VLOOKUP(K$1&amp;$B246&amp;C246,Center!$S$1:$T$673,2,0)),"")</f>
        <v>Group 3</v>
      </c>
      <c r="L246" s="5" t="str">
        <f>IFERROR(IF(VLOOKUP(L$1&amp;$B246&amp;D246,Center!$S$1:$T$673,2,0)=0,"",VLOOKUP(L$1&amp;$B246&amp;D246,Center!$S$1:$T$673,2,0)),"")</f>
        <v>Group 4</v>
      </c>
      <c r="M246" s="5" t="str">
        <f>IFERROR(IF(VLOOKUP(M$1&amp;$B246&amp;E246,Center!$S$1:$T$673,2,0)=0,"",VLOOKUP(M$1&amp;$B246&amp;E246,Center!$S$1:$T$673,2,0)),"")</f>
        <v>Group 4</v>
      </c>
      <c r="N246" s="5" t="str">
        <f>IFERROR(IF(VLOOKUP(N$1&amp;$B246&amp;F246,Center!$S$1:$T$673,2,0)=0,"",VLOOKUP(N$1&amp;$B246&amp;F246,Center!$S$1:$T$673,2,0)),"")</f>
        <v>Group 2</v>
      </c>
      <c r="O246" s="5" t="str">
        <f>IFERROR(IF(VLOOKUP(O$1&amp;$B246&amp;G246,Center!$S$1:$T$673,2,0)=0,"",VLOOKUP(O$1&amp;$B246&amp;G246,Center!$S$1:$T$673,2,0)),"")</f>
        <v>Group 3</v>
      </c>
      <c r="P246" s="5" t="str">
        <f>IFERROR(IF(VLOOKUP(P$1&amp;$B246&amp;H246,Center!$S$1:$T$673,2,0)=0,"",VLOOKUP(P$1&amp;$B246&amp;H246,Center!$S$1:$T$673,2,0)),"")</f>
        <v>Group 4</v>
      </c>
      <c r="Q246" s="5" t="str">
        <f>IFERROR(IF(VLOOKUP(Q$1&amp;$B246&amp;I246,Center!$S$1:$T$673,2,0)=0,"",VLOOKUP(Q$1&amp;$B246&amp;I246,Center!$S$1:$T$673,2,0)),"")</f>
        <v>Group 4</v>
      </c>
    </row>
    <row r="247" spans="1:17" x14ac:dyDescent="0.25">
      <c r="A247" s="1" t="s">
        <v>259</v>
      </c>
      <c r="B247" s="26" t="s">
        <v>251</v>
      </c>
      <c r="C247">
        <v>1</v>
      </c>
      <c r="D247">
        <v>1</v>
      </c>
      <c r="E247">
        <v>1</v>
      </c>
      <c r="F247">
        <v>1</v>
      </c>
      <c r="G247">
        <v>1</v>
      </c>
      <c r="H247">
        <v>1</v>
      </c>
      <c r="I247">
        <v>0</v>
      </c>
      <c r="K247" s="5" t="str">
        <f>IFERROR(IF(VLOOKUP(K$1&amp;$B247&amp;C247,Center!$S$1:$T$673,2,0)=0,"",VLOOKUP(K$1&amp;$B247&amp;C247,Center!$S$1:$T$673,2,0)),"")</f>
        <v>Group 3</v>
      </c>
      <c r="L247" s="5" t="str">
        <f>IFERROR(IF(VLOOKUP(L$1&amp;$B247&amp;D247,Center!$S$1:$T$673,2,0)=0,"",VLOOKUP(L$1&amp;$B247&amp;D247,Center!$S$1:$T$673,2,0)),"")</f>
        <v>Group 4</v>
      </c>
      <c r="M247" s="5" t="str">
        <f>IFERROR(IF(VLOOKUP(M$1&amp;$B247&amp;E247,Center!$S$1:$T$673,2,0)=0,"",VLOOKUP(M$1&amp;$B247&amp;E247,Center!$S$1:$T$673,2,0)),"")</f>
        <v>Group 4</v>
      </c>
      <c r="N247" s="5" t="str">
        <f>IFERROR(IF(VLOOKUP(N$1&amp;$B247&amp;F247,Center!$S$1:$T$673,2,0)=0,"",VLOOKUP(N$1&amp;$B247&amp;F247,Center!$S$1:$T$673,2,0)),"")</f>
        <v>Group 2</v>
      </c>
      <c r="O247" s="5" t="str">
        <f>IFERROR(IF(VLOOKUP(O$1&amp;$B247&amp;G247,Center!$S$1:$T$673,2,0)=0,"",VLOOKUP(O$1&amp;$B247&amp;G247,Center!$S$1:$T$673,2,0)),"")</f>
        <v>Group 3</v>
      </c>
      <c r="P247" s="5" t="str">
        <f>IFERROR(IF(VLOOKUP(P$1&amp;$B247&amp;H247,Center!$S$1:$T$673,2,0)=0,"",VLOOKUP(P$1&amp;$B247&amp;H247,Center!$S$1:$T$673,2,0)),"")</f>
        <v>Group 2</v>
      </c>
      <c r="Q247" s="5" t="str">
        <f>IFERROR(IF(VLOOKUP(Q$1&amp;$B247&amp;I247,Center!$S$1:$T$673,2,0)=0,"",VLOOKUP(Q$1&amp;$B247&amp;I247,Center!$S$1:$T$673,2,0)),"")</f>
        <v>Group 3</v>
      </c>
    </row>
    <row r="248" spans="1:17" x14ac:dyDescent="0.25">
      <c r="A248" s="1" t="s">
        <v>260</v>
      </c>
      <c r="B248" s="26" t="s">
        <v>251</v>
      </c>
      <c r="C248">
        <v>3</v>
      </c>
      <c r="D248">
        <v>2</v>
      </c>
      <c r="E248">
        <v>0</v>
      </c>
      <c r="F248">
        <v>1</v>
      </c>
      <c r="G248">
        <v>1</v>
      </c>
      <c r="H248">
        <v>1</v>
      </c>
      <c r="I248">
        <v>0</v>
      </c>
      <c r="K248" s="5" t="str">
        <f>IFERROR(IF(VLOOKUP(K$1&amp;$B248&amp;C248,Center!$S$1:$T$673,2,0)=0,"",VLOOKUP(K$1&amp;$B248&amp;C248,Center!$S$1:$T$673,2,0)),"")</f>
        <v>Group 2</v>
      </c>
      <c r="L248" s="5" t="str">
        <f>IFERROR(IF(VLOOKUP(L$1&amp;$B248&amp;D248,Center!$S$1:$T$673,2,0)=0,"",VLOOKUP(L$1&amp;$B248&amp;D248,Center!$S$1:$T$673,2,0)),"")</f>
        <v>Group 3</v>
      </c>
      <c r="M248" s="5" t="str">
        <f>IFERROR(IF(VLOOKUP(M$1&amp;$B248&amp;E248,Center!$S$1:$T$673,2,0)=0,"",VLOOKUP(M$1&amp;$B248&amp;E248,Center!$S$1:$T$673,2,0)),"")</f>
        <v>Group 2</v>
      </c>
      <c r="N248" s="5" t="str">
        <f>IFERROR(IF(VLOOKUP(N$1&amp;$B248&amp;F248,Center!$S$1:$T$673,2,0)=0,"",VLOOKUP(N$1&amp;$B248&amp;F248,Center!$S$1:$T$673,2,0)),"")</f>
        <v>Group 2</v>
      </c>
      <c r="O248" s="5" t="str">
        <f>IFERROR(IF(VLOOKUP(O$1&amp;$B248&amp;G248,Center!$S$1:$T$673,2,0)=0,"",VLOOKUP(O$1&amp;$B248&amp;G248,Center!$S$1:$T$673,2,0)),"")</f>
        <v>Group 3</v>
      </c>
      <c r="P248" s="5" t="str">
        <f>IFERROR(IF(VLOOKUP(P$1&amp;$B248&amp;H248,Center!$S$1:$T$673,2,0)=0,"",VLOOKUP(P$1&amp;$B248&amp;H248,Center!$S$1:$T$673,2,0)),"")</f>
        <v>Group 2</v>
      </c>
      <c r="Q248" s="5" t="str">
        <f>IFERROR(IF(VLOOKUP(Q$1&amp;$B248&amp;I248,Center!$S$1:$T$673,2,0)=0,"",VLOOKUP(Q$1&amp;$B248&amp;I248,Center!$S$1:$T$673,2,0)),"")</f>
        <v>Group 3</v>
      </c>
    </row>
    <row r="249" spans="1:17" x14ac:dyDescent="0.25">
      <c r="A249" s="1" t="s">
        <v>261</v>
      </c>
      <c r="B249" s="26" t="s">
        <v>251</v>
      </c>
      <c r="C249">
        <v>1</v>
      </c>
      <c r="D249">
        <v>1</v>
      </c>
      <c r="E249">
        <v>1</v>
      </c>
      <c r="F249">
        <v>1</v>
      </c>
      <c r="G249">
        <v>0</v>
      </c>
      <c r="H249">
        <v>1</v>
      </c>
      <c r="I249">
        <v>0</v>
      </c>
      <c r="K249" s="5" t="str">
        <f>IFERROR(IF(VLOOKUP(K$1&amp;$B249&amp;C249,Center!$S$1:$T$673,2,0)=0,"",VLOOKUP(K$1&amp;$B249&amp;C249,Center!$S$1:$T$673,2,0)),"")</f>
        <v>Group 3</v>
      </c>
      <c r="L249" s="5" t="str">
        <f>IFERROR(IF(VLOOKUP(L$1&amp;$B249&amp;D249,Center!$S$1:$T$673,2,0)=0,"",VLOOKUP(L$1&amp;$B249&amp;D249,Center!$S$1:$T$673,2,0)),"")</f>
        <v>Group 4</v>
      </c>
      <c r="M249" s="5" t="str">
        <f>IFERROR(IF(VLOOKUP(M$1&amp;$B249&amp;E249,Center!$S$1:$T$673,2,0)=0,"",VLOOKUP(M$1&amp;$B249&amp;E249,Center!$S$1:$T$673,2,0)),"")</f>
        <v>Group 4</v>
      </c>
      <c r="N249" s="5" t="str">
        <f>IFERROR(IF(VLOOKUP(N$1&amp;$B249&amp;F249,Center!$S$1:$T$673,2,0)=0,"",VLOOKUP(N$1&amp;$B249&amp;F249,Center!$S$1:$T$673,2,0)),"")</f>
        <v>Group 2</v>
      </c>
      <c r="O249" s="5" t="str">
        <f>IFERROR(IF(VLOOKUP(O$1&amp;$B249&amp;G249,Center!$S$1:$T$673,2,0)=0,"",VLOOKUP(O$1&amp;$B249&amp;G249,Center!$S$1:$T$673,2,0)),"")</f>
        <v>Group 2</v>
      </c>
      <c r="P249" s="5" t="str">
        <f>IFERROR(IF(VLOOKUP(P$1&amp;$B249&amp;H249,Center!$S$1:$T$673,2,0)=0,"",VLOOKUP(P$1&amp;$B249&amp;H249,Center!$S$1:$T$673,2,0)),"")</f>
        <v>Group 2</v>
      </c>
      <c r="Q249" s="5" t="str">
        <f>IFERROR(IF(VLOOKUP(Q$1&amp;$B249&amp;I249,Center!$S$1:$T$673,2,0)=0,"",VLOOKUP(Q$1&amp;$B249&amp;I249,Center!$S$1:$T$673,2,0)),"")</f>
        <v>Group 3</v>
      </c>
    </row>
    <row r="250" spans="1:17" x14ac:dyDescent="0.25">
      <c r="A250" s="1" t="s">
        <v>262</v>
      </c>
      <c r="B250" s="26" t="s">
        <v>251</v>
      </c>
      <c r="C250">
        <v>1</v>
      </c>
      <c r="D250">
        <v>1</v>
      </c>
      <c r="E250">
        <v>3</v>
      </c>
      <c r="F250">
        <v>1</v>
      </c>
      <c r="G250">
        <v>0</v>
      </c>
      <c r="H250">
        <v>1</v>
      </c>
      <c r="I250">
        <v>0</v>
      </c>
      <c r="K250" s="5" t="str">
        <f>IFERROR(IF(VLOOKUP(K$1&amp;$B250&amp;C250,Center!$S$1:$T$673,2,0)=0,"",VLOOKUP(K$1&amp;$B250&amp;C250,Center!$S$1:$T$673,2,0)),"")</f>
        <v>Group 3</v>
      </c>
      <c r="L250" s="5" t="str">
        <f>IFERROR(IF(VLOOKUP(L$1&amp;$B250&amp;D250,Center!$S$1:$T$673,2,0)=0,"",VLOOKUP(L$1&amp;$B250&amp;D250,Center!$S$1:$T$673,2,0)),"")</f>
        <v>Group 4</v>
      </c>
      <c r="M250" s="5" t="str">
        <f>IFERROR(IF(VLOOKUP(M$1&amp;$B250&amp;E250,Center!$S$1:$T$673,2,0)=0,"",VLOOKUP(M$1&amp;$B250&amp;E250,Center!$S$1:$T$673,2,0)),"")</f>
        <v>Group 3</v>
      </c>
      <c r="N250" s="5" t="str">
        <f>IFERROR(IF(VLOOKUP(N$1&amp;$B250&amp;F250,Center!$S$1:$T$673,2,0)=0,"",VLOOKUP(N$1&amp;$B250&amp;F250,Center!$S$1:$T$673,2,0)),"")</f>
        <v>Group 2</v>
      </c>
      <c r="O250" s="5" t="str">
        <f>IFERROR(IF(VLOOKUP(O$1&amp;$B250&amp;G250,Center!$S$1:$T$673,2,0)=0,"",VLOOKUP(O$1&amp;$B250&amp;G250,Center!$S$1:$T$673,2,0)),"")</f>
        <v>Group 2</v>
      </c>
      <c r="P250" s="5" t="str">
        <f>IFERROR(IF(VLOOKUP(P$1&amp;$B250&amp;H250,Center!$S$1:$T$673,2,0)=0,"",VLOOKUP(P$1&amp;$B250&amp;H250,Center!$S$1:$T$673,2,0)),"")</f>
        <v>Group 2</v>
      </c>
      <c r="Q250" s="5" t="str">
        <f>IFERROR(IF(VLOOKUP(Q$1&amp;$B250&amp;I250,Center!$S$1:$T$673,2,0)=0,"",VLOOKUP(Q$1&amp;$B250&amp;I250,Center!$S$1:$T$673,2,0)),"")</f>
        <v>Group 3</v>
      </c>
    </row>
    <row r="251" spans="1:17" x14ac:dyDescent="0.25">
      <c r="A251" s="1" t="s">
        <v>263</v>
      </c>
      <c r="B251" s="26" t="s">
        <v>251</v>
      </c>
      <c r="C251">
        <v>1</v>
      </c>
      <c r="D251">
        <v>1</v>
      </c>
      <c r="E251">
        <v>1</v>
      </c>
      <c r="F251">
        <v>1</v>
      </c>
      <c r="G251">
        <v>1</v>
      </c>
      <c r="H251">
        <v>1</v>
      </c>
      <c r="I251">
        <v>0</v>
      </c>
      <c r="K251" s="5" t="str">
        <f>IFERROR(IF(VLOOKUP(K$1&amp;$B251&amp;C251,Center!$S$1:$T$673,2,0)=0,"",VLOOKUP(K$1&amp;$B251&amp;C251,Center!$S$1:$T$673,2,0)),"")</f>
        <v>Group 3</v>
      </c>
      <c r="L251" s="5" t="str">
        <f>IFERROR(IF(VLOOKUP(L$1&amp;$B251&amp;D251,Center!$S$1:$T$673,2,0)=0,"",VLOOKUP(L$1&amp;$B251&amp;D251,Center!$S$1:$T$673,2,0)),"")</f>
        <v>Group 4</v>
      </c>
      <c r="M251" s="5" t="str">
        <f>IFERROR(IF(VLOOKUP(M$1&amp;$B251&amp;E251,Center!$S$1:$T$673,2,0)=0,"",VLOOKUP(M$1&amp;$B251&amp;E251,Center!$S$1:$T$673,2,0)),"")</f>
        <v>Group 4</v>
      </c>
      <c r="N251" s="5" t="str">
        <f>IFERROR(IF(VLOOKUP(N$1&amp;$B251&amp;F251,Center!$S$1:$T$673,2,0)=0,"",VLOOKUP(N$1&amp;$B251&amp;F251,Center!$S$1:$T$673,2,0)),"")</f>
        <v>Group 2</v>
      </c>
      <c r="O251" s="5" t="str">
        <f>IFERROR(IF(VLOOKUP(O$1&amp;$B251&amp;G251,Center!$S$1:$T$673,2,0)=0,"",VLOOKUP(O$1&amp;$B251&amp;G251,Center!$S$1:$T$673,2,0)),"")</f>
        <v>Group 3</v>
      </c>
      <c r="P251" s="5" t="str">
        <f>IFERROR(IF(VLOOKUP(P$1&amp;$B251&amp;H251,Center!$S$1:$T$673,2,0)=0,"",VLOOKUP(P$1&amp;$B251&amp;H251,Center!$S$1:$T$673,2,0)),"")</f>
        <v>Group 2</v>
      </c>
      <c r="Q251" s="5" t="str">
        <f>IFERROR(IF(VLOOKUP(Q$1&amp;$B251&amp;I251,Center!$S$1:$T$673,2,0)=0,"",VLOOKUP(Q$1&amp;$B251&amp;I251,Center!$S$1:$T$673,2,0)),"")</f>
        <v>Group 3</v>
      </c>
    </row>
    <row r="252" spans="1:17" x14ac:dyDescent="0.25">
      <c r="A252" s="1" t="s">
        <v>264</v>
      </c>
      <c r="B252" s="26" t="s">
        <v>251</v>
      </c>
      <c r="C252">
        <v>0</v>
      </c>
      <c r="D252">
        <v>1</v>
      </c>
      <c r="E252">
        <v>1</v>
      </c>
      <c r="F252">
        <v>1</v>
      </c>
      <c r="G252">
        <v>1</v>
      </c>
      <c r="H252">
        <v>1</v>
      </c>
      <c r="I252">
        <v>0</v>
      </c>
      <c r="K252" s="5" t="str">
        <f>IFERROR(IF(VLOOKUP(K$1&amp;$B252&amp;C252,Center!$S$1:$T$673,2,0)=0,"",VLOOKUP(K$1&amp;$B252&amp;C252,Center!$S$1:$T$673,2,0)),"")</f>
        <v>Group 4</v>
      </c>
      <c r="L252" s="5" t="str">
        <f>IFERROR(IF(VLOOKUP(L$1&amp;$B252&amp;D252,Center!$S$1:$T$673,2,0)=0,"",VLOOKUP(L$1&amp;$B252&amp;D252,Center!$S$1:$T$673,2,0)),"")</f>
        <v>Group 4</v>
      </c>
      <c r="M252" s="5" t="str">
        <f>IFERROR(IF(VLOOKUP(M$1&amp;$B252&amp;E252,Center!$S$1:$T$673,2,0)=0,"",VLOOKUP(M$1&amp;$B252&amp;E252,Center!$S$1:$T$673,2,0)),"")</f>
        <v>Group 4</v>
      </c>
      <c r="N252" s="5" t="str">
        <f>IFERROR(IF(VLOOKUP(N$1&amp;$B252&amp;F252,Center!$S$1:$T$673,2,0)=0,"",VLOOKUP(N$1&amp;$B252&amp;F252,Center!$S$1:$T$673,2,0)),"")</f>
        <v>Group 2</v>
      </c>
      <c r="O252" s="5" t="str">
        <f>IFERROR(IF(VLOOKUP(O$1&amp;$B252&amp;G252,Center!$S$1:$T$673,2,0)=0,"",VLOOKUP(O$1&amp;$B252&amp;G252,Center!$S$1:$T$673,2,0)),"")</f>
        <v>Group 3</v>
      </c>
      <c r="P252" s="5" t="str">
        <f>IFERROR(IF(VLOOKUP(P$1&amp;$B252&amp;H252,Center!$S$1:$T$673,2,0)=0,"",VLOOKUP(P$1&amp;$B252&amp;H252,Center!$S$1:$T$673,2,0)),"")</f>
        <v>Group 2</v>
      </c>
      <c r="Q252" s="5" t="str">
        <f>IFERROR(IF(VLOOKUP(Q$1&amp;$B252&amp;I252,Center!$S$1:$T$673,2,0)=0,"",VLOOKUP(Q$1&amp;$B252&amp;I252,Center!$S$1:$T$673,2,0)),"")</f>
        <v>Group 3</v>
      </c>
    </row>
    <row r="253" spans="1:17" x14ac:dyDescent="0.25">
      <c r="A253" s="1" t="s">
        <v>265</v>
      </c>
      <c r="B253" s="26" t="s">
        <v>251</v>
      </c>
      <c r="E253">
        <v>3</v>
      </c>
      <c r="H253">
        <v>1</v>
      </c>
      <c r="K253" s="5" t="str">
        <f>IFERROR(IF(VLOOKUP(K$1&amp;$B253&amp;C253,Center!$S$1:$T$673,2,0)=0,"",VLOOKUP(K$1&amp;$B253&amp;C253,Center!$S$1:$T$673,2,0)),"")</f>
        <v/>
      </c>
      <c r="L253" s="5" t="str">
        <f>IFERROR(IF(VLOOKUP(L$1&amp;$B253&amp;D253,Center!$S$1:$T$673,2,0)=0,"",VLOOKUP(L$1&amp;$B253&amp;D253,Center!$S$1:$T$673,2,0)),"")</f>
        <v/>
      </c>
      <c r="M253" s="5" t="str">
        <f>IFERROR(IF(VLOOKUP(M$1&amp;$B253&amp;E253,Center!$S$1:$T$673,2,0)=0,"",VLOOKUP(M$1&amp;$B253&amp;E253,Center!$S$1:$T$673,2,0)),"")</f>
        <v>Group 3</v>
      </c>
      <c r="N253" s="5" t="str">
        <f>IFERROR(IF(VLOOKUP(N$1&amp;$B253&amp;F253,Center!$S$1:$T$673,2,0)=0,"",VLOOKUP(N$1&amp;$B253&amp;F253,Center!$S$1:$T$673,2,0)),"")</f>
        <v/>
      </c>
      <c r="O253" s="5" t="str">
        <f>IFERROR(IF(VLOOKUP(O$1&amp;$B253&amp;G253,Center!$S$1:$T$673,2,0)=0,"",VLOOKUP(O$1&amp;$B253&amp;G253,Center!$S$1:$T$673,2,0)),"")</f>
        <v/>
      </c>
      <c r="P253" s="5" t="str">
        <f>IFERROR(IF(VLOOKUP(P$1&amp;$B253&amp;H253,Center!$S$1:$T$673,2,0)=0,"",VLOOKUP(P$1&amp;$B253&amp;H253,Center!$S$1:$T$673,2,0)),"")</f>
        <v>Group 2</v>
      </c>
      <c r="Q253" s="5" t="str">
        <f>IFERROR(IF(VLOOKUP(Q$1&amp;$B253&amp;I253,Center!$S$1:$T$673,2,0)=0,"",VLOOKUP(Q$1&amp;$B253&amp;I253,Center!$S$1:$T$673,2,0)),"")</f>
        <v/>
      </c>
    </row>
    <row r="254" spans="1:17" x14ac:dyDescent="0.25">
      <c r="A254" s="1" t="s">
        <v>266</v>
      </c>
      <c r="B254" s="26" t="s">
        <v>251</v>
      </c>
      <c r="C254">
        <v>3</v>
      </c>
      <c r="D254">
        <v>0</v>
      </c>
      <c r="E254">
        <v>0</v>
      </c>
      <c r="F254">
        <v>2</v>
      </c>
      <c r="G254">
        <v>2</v>
      </c>
      <c r="H254">
        <v>3</v>
      </c>
      <c r="I254">
        <v>0</v>
      </c>
      <c r="K254" s="5" t="str">
        <f>IFERROR(IF(VLOOKUP(K$1&amp;$B254&amp;C254,Center!$S$1:$T$673,2,0)=0,"",VLOOKUP(K$1&amp;$B254&amp;C254,Center!$S$1:$T$673,2,0)),"")</f>
        <v>Group 2</v>
      </c>
      <c r="L254" s="5" t="str">
        <f>IFERROR(IF(VLOOKUP(L$1&amp;$B254&amp;D254,Center!$S$1:$T$673,2,0)=0,"",VLOOKUP(L$1&amp;$B254&amp;D254,Center!$S$1:$T$673,2,0)),"")</f>
        <v>Group 2</v>
      </c>
      <c r="M254" s="5" t="str">
        <f>IFERROR(IF(VLOOKUP(M$1&amp;$B254&amp;E254,Center!$S$1:$T$673,2,0)=0,"",VLOOKUP(M$1&amp;$B254&amp;E254,Center!$S$1:$T$673,2,0)),"")</f>
        <v>Group 2</v>
      </c>
      <c r="N254" s="5" t="str">
        <f>IFERROR(IF(VLOOKUP(N$1&amp;$B254&amp;F254,Center!$S$1:$T$673,2,0)=0,"",VLOOKUP(N$1&amp;$B254&amp;F254,Center!$S$1:$T$673,2,0)),"")</f>
        <v>Group 1</v>
      </c>
      <c r="O254" s="5" t="str">
        <f>IFERROR(IF(VLOOKUP(O$1&amp;$B254&amp;G254,Center!$S$1:$T$673,2,0)=0,"",VLOOKUP(O$1&amp;$B254&amp;G254,Center!$S$1:$T$673,2,0)),"")</f>
        <v>Group 1</v>
      </c>
      <c r="P254" s="5" t="str">
        <f>IFERROR(IF(VLOOKUP(P$1&amp;$B254&amp;H254,Center!$S$1:$T$673,2,0)=0,"",VLOOKUP(P$1&amp;$B254&amp;H254,Center!$S$1:$T$673,2,0)),"")</f>
        <v>Group 1</v>
      </c>
      <c r="Q254" s="5" t="str">
        <f>IFERROR(IF(VLOOKUP(Q$1&amp;$B254&amp;I254,Center!$S$1:$T$673,2,0)=0,"",VLOOKUP(Q$1&amp;$B254&amp;I254,Center!$S$1:$T$673,2,0)),"")</f>
        <v>Group 3</v>
      </c>
    </row>
    <row r="255" spans="1:17" x14ac:dyDescent="0.25">
      <c r="A255" s="1" t="s">
        <v>267</v>
      </c>
      <c r="B255" s="26" t="s">
        <v>251</v>
      </c>
      <c r="C255">
        <v>1</v>
      </c>
      <c r="E255">
        <v>1</v>
      </c>
      <c r="F255">
        <v>1</v>
      </c>
      <c r="G255">
        <v>1</v>
      </c>
      <c r="H255">
        <v>1</v>
      </c>
      <c r="I255">
        <v>0</v>
      </c>
      <c r="K255" s="5" t="str">
        <f>IFERROR(IF(VLOOKUP(K$1&amp;$B255&amp;C255,Center!$S$1:$T$673,2,0)=0,"",VLOOKUP(K$1&amp;$B255&amp;C255,Center!$S$1:$T$673,2,0)),"")</f>
        <v>Group 3</v>
      </c>
      <c r="L255" s="5" t="str">
        <f>IFERROR(IF(VLOOKUP(L$1&amp;$B255&amp;D255,Center!$S$1:$T$673,2,0)=0,"",VLOOKUP(L$1&amp;$B255&amp;D255,Center!$S$1:$T$673,2,0)),"")</f>
        <v/>
      </c>
      <c r="M255" s="5" t="str">
        <f>IFERROR(IF(VLOOKUP(M$1&amp;$B255&amp;E255,Center!$S$1:$T$673,2,0)=0,"",VLOOKUP(M$1&amp;$B255&amp;E255,Center!$S$1:$T$673,2,0)),"")</f>
        <v>Group 4</v>
      </c>
      <c r="N255" s="5" t="str">
        <f>IFERROR(IF(VLOOKUP(N$1&amp;$B255&amp;F255,Center!$S$1:$T$673,2,0)=0,"",VLOOKUP(N$1&amp;$B255&amp;F255,Center!$S$1:$T$673,2,0)),"")</f>
        <v>Group 2</v>
      </c>
      <c r="O255" s="5" t="str">
        <f>IFERROR(IF(VLOOKUP(O$1&amp;$B255&amp;G255,Center!$S$1:$T$673,2,0)=0,"",VLOOKUP(O$1&amp;$B255&amp;G255,Center!$S$1:$T$673,2,0)),"")</f>
        <v>Group 3</v>
      </c>
      <c r="P255" s="5" t="str">
        <f>IFERROR(IF(VLOOKUP(P$1&amp;$B255&amp;H255,Center!$S$1:$T$673,2,0)=0,"",VLOOKUP(P$1&amp;$B255&amp;H255,Center!$S$1:$T$673,2,0)),"")</f>
        <v>Group 2</v>
      </c>
      <c r="Q255" s="5" t="str">
        <f>IFERROR(IF(VLOOKUP(Q$1&amp;$B255&amp;I255,Center!$S$1:$T$673,2,0)=0,"",VLOOKUP(Q$1&amp;$B255&amp;I255,Center!$S$1:$T$673,2,0)),"")</f>
        <v>Group 3</v>
      </c>
    </row>
    <row r="256" spans="1:17" x14ac:dyDescent="0.25">
      <c r="A256" s="1" t="s">
        <v>268</v>
      </c>
      <c r="B256" s="26" t="s">
        <v>251</v>
      </c>
      <c r="C256">
        <v>2</v>
      </c>
      <c r="D256">
        <v>0</v>
      </c>
      <c r="E256">
        <v>0</v>
      </c>
      <c r="F256">
        <v>0</v>
      </c>
      <c r="G256">
        <v>0</v>
      </c>
      <c r="H256">
        <v>3</v>
      </c>
      <c r="I256">
        <v>1</v>
      </c>
      <c r="K256" s="5" t="str">
        <f>IFERROR(IF(VLOOKUP(K$1&amp;$B256&amp;C256,Center!$S$1:$T$673,2,0)=0,"",VLOOKUP(K$1&amp;$B256&amp;C256,Center!$S$1:$T$673,2,0)),"")</f>
        <v>Group 1</v>
      </c>
      <c r="L256" s="5" t="str">
        <f>IFERROR(IF(VLOOKUP(L$1&amp;$B256&amp;D256,Center!$S$1:$T$673,2,0)=0,"",VLOOKUP(L$1&amp;$B256&amp;D256,Center!$S$1:$T$673,2,0)),"")</f>
        <v>Group 2</v>
      </c>
      <c r="M256" s="5" t="str">
        <f>IFERROR(IF(VLOOKUP(M$1&amp;$B256&amp;E256,Center!$S$1:$T$673,2,0)=0,"",VLOOKUP(M$1&amp;$B256&amp;E256,Center!$S$1:$T$673,2,0)),"")</f>
        <v>Group 2</v>
      </c>
      <c r="N256" s="5" t="str">
        <f>IFERROR(IF(VLOOKUP(N$1&amp;$B256&amp;F256,Center!$S$1:$T$673,2,0)=0,"",VLOOKUP(N$1&amp;$B256&amp;F256,Center!$S$1:$T$673,2,0)),"")</f>
        <v>Group 3</v>
      </c>
      <c r="O256" s="5" t="str">
        <f>IFERROR(IF(VLOOKUP(O$1&amp;$B256&amp;G256,Center!$S$1:$T$673,2,0)=0,"",VLOOKUP(O$1&amp;$B256&amp;G256,Center!$S$1:$T$673,2,0)),"")</f>
        <v>Group 2</v>
      </c>
      <c r="P256" s="5" t="str">
        <f>IFERROR(IF(VLOOKUP(P$1&amp;$B256&amp;H256,Center!$S$1:$T$673,2,0)=0,"",VLOOKUP(P$1&amp;$B256&amp;H256,Center!$S$1:$T$673,2,0)),"")</f>
        <v>Group 1</v>
      </c>
      <c r="Q256" s="5" t="str">
        <f>IFERROR(IF(VLOOKUP(Q$1&amp;$B256&amp;I256,Center!$S$1:$T$673,2,0)=0,"",VLOOKUP(Q$1&amp;$B256&amp;I256,Center!$S$1:$T$673,2,0)),"")</f>
        <v>Group 2</v>
      </c>
    </row>
    <row r="257" spans="1:17" x14ac:dyDescent="0.25">
      <c r="A257" s="1" t="s">
        <v>269</v>
      </c>
      <c r="B257" s="26" t="s">
        <v>251</v>
      </c>
      <c r="C257">
        <v>3</v>
      </c>
      <c r="E257">
        <v>0</v>
      </c>
      <c r="F257">
        <v>2</v>
      </c>
      <c r="G257">
        <v>2</v>
      </c>
      <c r="H257">
        <v>1</v>
      </c>
      <c r="I257">
        <v>2</v>
      </c>
      <c r="K257" s="5" t="str">
        <f>IFERROR(IF(VLOOKUP(K$1&amp;$B257&amp;C257,Center!$S$1:$T$673,2,0)=0,"",VLOOKUP(K$1&amp;$B257&amp;C257,Center!$S$1:$T$673,2,0)),"")</f>
        <v>Group 2</v>
      </c>
      <c r="L257" s="5" t="str">
        <f>IFERROR(IF(VLOOKUP(L$1&amp;$B257&amp;D257,Center!$S$1:$T$673,2,0)=0,"",VLOOKUP(L$1&amp;$B257&amp;D257,Center!$S$1:$T$673,2,0)),"")</f>
        <v/>
      </c>
      <c r="M257" s="5" t="str">
        <f>IFERROR(IF(VLOOKUP(M$1&amp;$B257&amp;E257,Center!$S$1:$T$673,2,0)=0,"",VLOOKUP(M$1&amp;$B257&amp;E257,Center!$S$1:$T$673,2,0)),"")</f>
        <v>Group 2</v>
      </c>
      <c r="N257" s="5" t="str">
        <f>IFERROR(IF(VLOOKUP(N$1&amp;$B257&amp;F257,Center!$S$1:$T$673,2,0)=0,"",VLOOKUP(N$1&amp;$B257&amp;F257,Center!$S$1:$T$673,2,0)),"")</f>
        <v>Group 1</v>
      </c>
      <c r="O257" s="5" t="str">
        <f>IFERROR(IF(VLOOKUP(O$1&amp;$B257&amp;G257,Center!$S$1:$T$673,2,0)=0,"",VLOOKUP(O$1&amp;$B257&amp;G257,Center!$S$1:$T$673,2,0)),"")</f>
        <v>Group 1</v>
      </c>
      <c r="P257" s="5" t="str">
        <f>IFERROR(IF(VLOOKUP(P$1&amp;$B257&amp;H257,Center!$S$1:$T$673,2,0)=0,"",VLOOKUP(P$1&amp;$B257&amp;H257,Center!$S$1:$T$673,2,0)),"")</f>
        <v>Group 2</v>
      </c>
      <c r="Q257" s="5" t="str">
        <f>IFERROR(IF(VLOOKUP(Q$1&amp;$B257&amp;I257,Center!$S$1:$T$673,2,0)=0,"",VLOOKUP(Q$1&amp;$B257&amp;I257,Center!$S$1:$T$673,2,0)),"")</f>
        <v>Group 1</v>
      </c>
    </row>
    <row r="258" spans="1:17" x14ac:dyDescent="0.25">
      <c r="A258" s="1" t="s">
        <v>270</v>
      </c>
      <c r="B258" s="26" t="s">
        <v>251</v>
      </c>
      <c r="C258">
        <v>2</v>
      </c>
      <c r="D258">
        <v>0</v>
      </c>
      <c r="E258">
        <v>0</v>
      </c>
      <c r="F258">
        <v>0</v>
      </c>
      <c r="G258">
        <v>0</v>
      </c>
      <c r="H258">
        <v>3</v>
      </c>
      <c r="I258">
        <v>1</v>
      </c>
      <c r="K258" s="5" t="str">
        <f>IFERROR(IF(VLOOKUP(K$1&amp;$B258&amp;C258,Center!$S$1:$T$673,2,0)=0,"",VLOOKUP(K$1&amp;$B258&amp;C258,Center!$S$1:$T$673,2,0)),"")</f>
        <v>Group 1</v>
      </c>
      <c r="L258" s="5" t="str">
        <f>IFERROR(IF(VLOOKUP(L$1&amp;$B258&amp;D258,Center!$S$1:$T$673,2,0)=0,"",VLOOKUP(L$1&amp;$B258&amp;D258,Center!$S$1:$T$673,2,0)),"")</f>
        <v>Group 2</v>
      </c>
      <c r="M258" s="5" t="str">
        <f>IFERROR(IF(VLOOKUP(M$1&amp;$B258&amp;E258,Center!$S$1:$T$673,2,0)=0,"",VLOOKUP(M$1&amp;$B258&amp;E258,Center!$S$1:$T$673,2,0)),"")</f>
        <v>Group 2</v>
      </c>
      <c r="N258" s="5" t="str">
        <f>IFERROR(IF(VLOOKUP(N$1&amp;$B258&amp;F258,Center!$S$1:$T$673,2,0)=0,"",VLOOKUP(N$1&amp;$B258&amp;F258,Center!$S$1:$T$673,2,0)),"")</f>
        <v>Group 3</v>
      </c>
      <c r="O258" s="5" t="str">
        <f>IFERROR(IF(VLOOKUP(O$1&amp;$B258&amp;G258,Center!$S$1:$T$673,2,0)=0,"",VLOOKUP(O$1&amp;$B258&amp;G258,Center!$S$1:$T$673,2,0)),"")</f>
        <v>Group 2</v>
      </c>
      <c r="P258" s="5" t="str">
        <f>IFERROR(IF(VLOOKUP(P$1&amp;$B258&amp;H258,Center!$S$1:$T$673,2,0)=0,"",VLOOKUP(P$1&amp;$B258&amp;H258,Center!$S$1:$T$673,2,0)),"")</f>
        <v>Group 1</v>
      </c>
      <c r="Q258" s="5" t="str">
        <f>IFERROR(IF(VLOOKUP(Q$1&amp;$B258&amp;I258,Center!$S$1:$T$673,2,0)=0,"",VLOOKUP(Q$1&amp;$B258&amp;I258,Center!$S$1:$T$673,2,0)),"")</f>
        <v>Group 2</v>
      </c>
    </row>
    <row r="259" spans="1:17" x14ac:dyDescent="0.25">
      <c r="A259" s="1" t="s">
        <v>271</v>
      </c>
      <c r="B259" s="26" t="s">
        <v>251</v>
      </c>
      <c r="C259">
        <v>1</v>
      </c>
      <c r="D259">
        <v>1</v>
      </c>
      <c r="E259">
        <v>1</v>
      </c>
      <c r="F259">
        <v>1</v>
      </c>
      <c r="G259">
        <v>1</v>
      </c>
      <c r="H259">
        <v>1</v>
      </c>
      <c r="I259">
        <v>0</v>
      </c>
      <c r="K259" s="5" t="str">
        <f>IFERROR(IF(VLOOKUP(K$1&amp;$B259&amp;C259,Center!$S$1:$T$673,2,0)=0,"",VLOOKUP(K$1&amp;$B259&amp;C259,Center!$S$1:$T$673,2,0)),"")</f>
        <v>Group 3</v>
      </c>
      <c r="L259" s="5" t="str">
        <f>IFERROR(IF(VLOOKUP(L$1&amp;$B259&amp;D259,Center!$S$1:$T$673,2,0)=0,"",VLOOKUP(L$1&amp;$B259&amp;D259,Center!$S$1:$T$673,2,0)),"")</f>
        <v>Group 4</v>
      </c>
      <c r="M259" s="5" t="str">
        <f>IFERROR(IF(VLOOKUP(M$1&amp;$B259&amp;E259,Center!$S$1:$T$673,2,0)=0,"",VLOOKUP(M$1&amp;$B259&amp;E259,Center!$S$1:$T$673,2,0)),"")</f>
        <v>Group 4</v>
      </c>
      <c r="N259" s="5" t="str">
        <f>IFERROR(IF(VLOOKUP(N$1&amp;$B259&amp;F259,Center!$S$1:$T$673,2,0)=0,"",VLOOKUP(N$1&amp;$B259&amp;F259,Center!$S$1:$T$673,2,0)),"")</f>
        <v>Group 2</v>
      </c>
      <c r="O259" s="5" t="str">
        <f>IFERROR(IF(VLOOKUP(O$1&amp;$B259&amp;G259,Center!$S$1:$T$673,2,0)=0,"",VLOOKUP(O$1&amp;$B259&amp;G259,Center!$S$1:$T$673,2,0)),"")</f>
        <v>Group 3</v>
      </c>
      <c r="P259" s="5" t="str">
        <f>IFERROR(IF(VLOOKUP(P$1&amp;$B259&amp;H259,Center!$S$1:$T$673,2,0)=0,"",VLOOKUP(P$1&amp;$B259&amp;H259,Center!$S$1:$T$673,2,0)),"")</f>
        <v>Group 2</v>
      </c>
      <c r="Q259" s="5" t="str">
        <f>IFERROR(IF(VLOOKUP(Q$1&amp;$B259&amp;I259,Center!$S$1:$T$673,2,0)=0,"",VLOOKUP(Q$1&amp;$B259&amp;I259,Center!$S$1:$T$673,2,0)),"")</f>
        <v>Group 3</v>
      </c>
    </row>
    <row r="260" spans="1:17" x14ac:dyDescent="0.25">
      <c r="A260" s="1" t="s">
        <v>272</v>
      </c>
      <c r="B260" s="26" t="s">
        <v>251</v>
      </c>
      <c r="C260">
        <v>1</v>
      </c>
      <c r="D260">
        <v>1</v>
      </c>
      <c r="E260">
        <v>1</v>
      </c>
      <c r="F260">
        <v>1</v>
      </c>
      <c r="G260">
        <v>1</v>
      </c>
      <c r="H260">
        <v>2</v>
      </c>
      <c r="I260">
        <v>3</v>
      </c>
      <c r="K260" s="5" t="str">
        <f>IFERROR(IF(VLOOKUP(K$1&amp;$B260&amp;C260,Center!$S$1:$T$673,2,0)=0,"",VLOOKUP(K$1&amp;$B260&amp;C260,Center!$S$1:$T$673,2,0)),"")</f>
        <v>Group 3</v>
      </c>
      <c r="L260" s="5" t="str">
        <f>IFERROR(IF(VLOOKUP(L$1&amp;$B260&amp;D260,Center!$S$1:$T$673,2,0)=0,"",VLOOKUP(L$1&amp;$B260&amp;D260,Center!$S$1:$T$673,2,0)),"")</f>
        <v>Group 4</v>
      </c>
      <c r="M260" s="5" t="str">
        <f>IFERROR(IF(VLOOKUP(M$1&amp;$B260&amp;E260,Center!$S$1:$T$673,2,0)=0,"",VLOOKUP(M$1&amp;$B260&amp;E260,Center!$S$1:$T$673,2,0)),"")</f>
        <v>Group 4</v>
      </c>
      <c r="N260" s="5" t="str">
        <f>IFERROR(IF(VLOOKUP(N$1&amp;$B260&amp;F260,Center!$S$1:$T$673,2,0)=0,"",VLOOKUP(N$1&amp;$B260&amp;F260,Center!$S$1:$T$673,2,0)),"")</f>
        <v>Group 2</v>
      </c>
      <c r="O260" s="5" t="str">
        <f>IFERROR(IF(VLOOKUP(O$1&amp;$B260&amp;G260,Center!$S$1:$T$673,2,0)=0,"",VLOOKUP(O$1&amp;$B260&amp;G260,Center!$S$1:$T$673,2,0)),"")</f>
        <v>Group 3</v>
      </c>
      <c r="P260" s="5" t="str">
        <f>IFERROR(IF(VLOOKUP(P$1&amp;$B260&amp;H260,Center!$S$1:$T$673,2,0)=0,"",VLOOKUP(P$1&amp;$B260&amp;H260,Center!$S$1:$T$673,2,0)),"")</f>
        <v>Group 4</v>
      </c>
      <c r="Q260" s="5" t="str">
        <f>IFERROR(IF(VLOOKUP(Q$1&amp;$B260&amp;I260,Center!$S$1:$T$673,2,0)=0,"",VLOOKUP(Q$1&amp;$B260&amp;I260,Center!$S$1:$T$673,2,0)),"")</f>
        <v>Group 4</v>
      </c>
    </row>
    <row r="261" spans="1:17" x14ac:dyDescent="0.25">
      <c r="A261" s="1" t="s">
        <v>273</v>
      </c>
      <c r="B261" s="26" t="s">
        <v>251</v>
      </c>
      <c r="D261">
        <v>1</v>
      </c>
      <c r="K261" s="5" t="str">
        <f>IFERROR(IF(VLOOKUP(K$1&amp;$B261&amp;C261,Center!$S$1:$T$673,2,0)=0,"",VLOOKUP(K$1&amp;$B261&amp;C261,Center!$S$1:$T$673,2,0)),"")</f>
        <v/>
      </c>
      <c r="L261" s="5" t="str">
        <f>IFERROR(IF(VLOOKUP(L$1&amp;$B261&amp;D261,Center!$S$1:$T$673,2,0)=0,"",VLOOKUP(L$1&amp;$B261&amp;D261,Center!$S$1:$T$673,2,0)),"")</f>
        <v>Group 4</v>
      </c>
      <c r="M261" s="5" t="str">
        <f>IFERROR(IF(VLOOKUP(M$1&amp;$B261&amp;E261,Center!$S$1:$T$673,2,0)=0,"",VLOOKUP(M$1&amp;$B261&amp;E261,Center!$S$1:$T$673,2,0)),"")</f>
        <v/>
      </c>
      <c r="N261" s="5" t="str">
        <f>IFERROR(IF(VLOOKUP(N$1&amp;$B261&amp;F261,Center!$S$1:$T$673,2,0)=0,"",VLOOKUP(N$1&amp;$B261&amp;F261,Center!$S$1:$T$673,2,0)),"")</f>
        <v/>
      </c>
      <c r="O261" s="5" t="str">
        <f>IFERROR(IF(VLOOKUP(O$1&amp;$B261&amp;G261,Center!$S$1:$T$673,2,0)=0,"",VLOOKUP(O$1&amp;$B261&amp;G261,Center!$S$1:$T$673,2,0)),"")</f>
        <v/>
      </c>
      <c r="P261" s="5" t="str">
        <f>IFERROR(IF(VLOOKUP(P$1&amp;$B261&amp;H261,Center!$S$1:$T$673,2,0)=0,"",VLOOKUP(P$1&amp;$B261&amp;H261,Center!$S$1:$T$673,2,0)),"")</f>
        <v/>
      </c>
      <c r="Q261" s="5" t="str">
        <f>IFERROR(IF(VLOOKUP(Q$1&amp;$B261&amp;I261,Center!$S$1:$T$673,2,0)=0,"",VLOOKUP(Q$1&amp;$B261&amp;I261,Center!$S$1:$T$673,2,0)),"")</f>
        <v/>
      </c>
    </row>
    <row r="262" spans="1:17" x14ac:dyDescent="0.25">
      <c r="A262" s="1" t="s">
        <v>274</v>
      </c>
      <c r="B262" s="26" t="s">
        <v>251</v>
      </c>
      <c r="C262">
        <v>1</v>
      </c>
      <c r="D262">
        <v>1</v>
      </c>
      <c r="E262">
        <v>1</v>
      </c>
      <c r="F262">
        <v>1</v>
      </c>
      <c r="G262">
        <v>1</v>
      </c>
      <c r="H262">
        <v>1</v>
      </c>
      <c r="I262">
        <v>0</v>
      </c>
      <c r="K262" s="5" t="str">
        <f>IFERROR(IF(VLOOKUP(K$1&amp;$B262&amp;C262,Center!$S$1:$T$673,2,0)=0,"",VLOOKUP(K$1&amp;$B262&amp;C262,Center!$S$1:$T$673,2,0)),"")</f>
        <v>Group 3</v>
      </c>
      <c r="L262" s="5" t="str">
        <f>IFERROR(IF(VLOOKUP(L$1&amp;$B262&amp;D262,Center!$S$1:$T$673,2,0)=0,"",VLOOKUP(L$1&amp;$B262&amp;D262,Center!$S$1:$T$673,2,0)),"")</f>
        <v>Group 4</v>
      </c>
      <c r="M262" s="5" t="str">
        <f>IFERROR(IF(VLOOKUP(M$1&amp;$B262&amp;E262,Center!$S$1:$T$673,2,0)=0,"",VLOOKUP(M$1&amp;$B262&amp;E262,Center!$S$1:$T$673,2,0)),"")</f>
        <v>Group 4</v>
      </c>
      <c r="N262" s="5" t="str">
        <f>IFERROR(IF(VLOOKUP(N$1&amp;$B262&amp;F262,Center!$S$1:$T$673,2,0)=0,"",VLOOKUP(N$1&amp;$B262&amp;F262,Center!$S$1:$T$673,2,0)),"")</f>
        <v>Group 2</v>
      </c>
      <c r="O262" s="5" t="str">
        <f>IFERROR(IF(VLOOKUP(O$1&amp;$B262&amp;G262,Center!$S$1:$T$673,2,0)=0,"",VLOOKUP(O$1&amp;$B262&amp;G262,Center!$S$1:$T$673,2,0)),"")</f>
        <v>Group 3</v>
      </c>
      <c r="P262" s="5" t="str">
        <f>IFERROR(IF(VLOOKUP(P$1&amp;$B262&amp;H262,Center!$S$1:$T$673,2,0)=0,"",VLOOKUP(P$1&amp;$B262&amp;H262,Center!$S$1:$T$673,2,0)),"")</f>
        <v>Group 2</v>
      </c>
      <c r="Q262" s="5" t="str">
        <f>IFERROR(IF(VLOOKUP(Q$1&amp;$B262&amp;I262,Center!$S$1:$T$673,2,0)=0,"",VLOOKUP(Q$1&amp;$B262&amp;I262,Center!$S$1:$T$673,2,0)),"")</f>
        <v>Group 3</v>
      </c>
    </row>
    <row r="263" spans="1:17" x14ac:dyDescent="0.25">
      <c r="A263" s="1" t="s">
        <v>275</v>
      </c>
      <c r="B263" s="26" t="s">
        <v>251</v>
      </c>
      <c r="C263">
        <v>1</v>
      </c>
      <c r="E263">
        <v>3</v>
      </c>
      <c r="F263">
        <v>3</v>
      </c>
      <c r="G263">
        <v>3</v>
      </c>
      <c r="H263">
        <v>2</v>
      </c>
      <c r="I263">
        <v>0</v>
      </c>
      <c r="K263" s="5" t="str">
        <f>IFERROR(IF(VLOOKUP(K$1&amp;$B263&amp;C263,Center!$S$1:$T$673,2,0)=0,"",VLOOKUP(K$1&amp;$B263&amp;C263,Center!$S$1:$T$673,2,0)),"")</f>
        <v>Group 3</v>
      </c>
      <c r="L263" s="5" t="str">
        <f>IFERROR(IF(VLOOKUP(L$1&amp;$B263&amp;D263,Center!$S$1:$T$673,2,0)=0,"",VLOOKUP(L$1&amp;$B263&amp;D263,Center!$S$1:$T$673,2,0)),"")</f>
        <v/>
      </c>
      <c r="M263" s="5" t="str">
        <f>IFERROR(IF(VLOOKUP(M$1&amp;$B263&amp;E263,Center!$S$1:$T$673,2,0)=0,"",VLOOKUP(M$1&amp;$B263&amp;E263,Center!$S$1:$T$673,2,0)),"")</f>
        <v>Group 3</v>
      </c>
      <c r="N263" s="5" t="str">
        <f>IFERROR(IF(VLOOKUP(N$1&amp;$B263&amp;F263,Center!$S$1:$T$673,2,0)=0,"",VLOOKUP(N$1&amp;$B263&amp;F263,Center!$S$1:$T$673,2,0)),"")</f>
        <v>Group 4</v>
      </c>
      <c r="O263" s="5" t="str">
        <f>IFERROR(IF(VLOOKUP(O$1&amp;$B263&amp;G263,Center!$S$1:$T$673,2,0)=0,"",VLOOKUP(O$1&amp;$B263&amp;G263,Center!$S$1:$T$673,2,0)),"")</f>
        <v>Group 4</v>
      </c>
      <c r="P263" s="5" t="str">
        <f>IFERROR(IF(VLOOKUP(P$1&amp;$B263&amp;H263,Center!$S$1:$T$673,2,0)=0,"",VLOOKUP(P$1&amp;$B263&amp;H263,Center!$S$1:$T$673,2,0)),"")</f>
        <v>Group 4</v>
      </c>
      <c r="Q263" s="5" t="str">
        <f>IFERROR(IF(VLOOKUP(Q$1&amp;$B263&amp;I263,Center!$S$1:$T$673,2,0)=0,"",VLOOKUP(Q$1&amp;$B263&amp;I263,Center!$S$1:$T$673,2,0)),"")</f>
        <v>Group 3</v>
      </c>
    </row>
    <row r="264" spans="1:17" x14ac:dyDescent="0.25">
      <c r="A264" s="1" t="s">
        <v>276</v>
      </c>
      <c r="B264" s="26" t="s">
        <v>277</v>
      </c>
      <c r="C264">
        <v>0</v>
      </c>
      <c r="D264">
        <v>3</v>
      </c>
      <c r="E264">
        <v>1</v>
      </c>
      <c r="F264">
        <v>0</v>
      </c>
      <c r="G264">
        <v>0</v>
      </c>
      <c r="H264">
        <v>1</v>
      </c>
      <c r="I264">
        <v>1</v>
      </c>
      <c r="K264" s="5" t="str">
        <f>IFERROR(IF(VLOOKUP(K$1&amp;$B264&amp;C264,Center!$S$1:$T$673,2,0)=0,"",VLOOKUP(K$1&amp;$B264&amp;C264,Center!$S$1:$T$673,2,0)),"")</f>
        <v>Group 3</v>
      </c>
      <c r="L264" s="5" t="str">
        <f>IFERROR(IF(VLOOKUP(L$1&amp;$B264&amp;D264,Center!$S$1:$T$673,2,0)=0,"",VLOOKUP(L$1&amp;$B264&amp;D264,Center!$S$1:$T$673,2,0)),"")</f>
        <v>Group 2</v>
      </c>
      <c r="M264" s="5" t="str">
        <f>IFERROR(IF(VLOOKUP(M$1&amp;$B264&amp;E264,Center!$S$1:$T$673,2,0)=0,"",VLOOKUP(M$1&amp;$B264&amp;E264,Center!$S$1:$T$673,2,0)),"")</f>
        <v>Group 1</v>
      </c>
      <c r="N264" s="5" t="str">
        <f>IFERROR(IF(VLOOKUP(N$1&amp;$B264&amp;F264,Center!$S$1:$T$673,2,0)=0,"",VLOOKUP(N$1&amp;$B264&amp;F264,Center!$S$1:$T$673,2,0)),"")</f>
        <v>Group 2</v>
      </c>
      <c r="O264" s="5" t="str">
        <f>IFERROR(IF(VLOOKUP(O$1&amp;$B264&amp;G264,Center!$S$1:$T$673,2,0)=0,"",VLOOKUP(O$1&amp;$B264&amp;G264,Center!$S$1:$T$673,2,0)),"")</f>
        <v>Group 3</v>
      </c>
      <c r="P264" s="5" t="str">
        <f>IFERROR(IF(VLOOKUP(P$1&amp;$B264&amp;H264,Center!$S$1:$T$673,2,0)=0,"",VLOOKUP(P$1&amp;$B264&amp;H264,Center!$S$1:$T$673,2,0)),"")</f>
        <v>Group 3</v>
      </c>
      <c r="Q264" s="5" t="str">
        <f>IFERROR(IF(VLOOKUP(Q$1&amp;$B264&amp;I264,Center!$S$1:$T$673,2,0)=0,"",VLOOKUP(Q$1&amp;$B264&amp;I264,Center!$S$1:$T$673,2,0)),"")</f>
        <v>Group 1</v>
      </c>
    </row>
    <row r="265" spans="1:17" x14ac:dyDescent="0.25">
      <c r="A265" s="1" t="s">
        <v>278</v>
      </c>
      <c r="B265" s="26" t="s">
        <v>277</v>
      </c>
      <c r="C265">
        <v>0</v>
      </c>
      <c r="D265">
        <v>1</v>
      </c>
      <c r="E265">
        <v>2</v>
      </c>
      <c r="F265">
        <v>3</v>
      </c>
      <c r="G265">
        <v>0</v>
      </c>
      <c r="H265">
        <v>1</v>
      </c>
      <c r="I265">
        <v>0</v>
      </c>
      <c r="K265" s="5" t="str">
        <f>IFERROR(IF(VLOOKUP(K$1&amp;$B265&amp;C265,Center!$S$1:$T$673,2,0)=0,"",VLOOKUP(K$1&amp;$B265&amp;C265,Center!$S$1:$T$673,2,0)),"")</f>
        <v>Group 3</v>
      </c>
      <c r="L265" s="5" t="str">
        <f>IFERROR(IF(VLOOKUP(L$1&amp;$B265&amp;D265,Center!$S$1:$T$673,2,0)=0,"",VLOOKUP(L$1&amp;$B265&amp;D265,Center!$S$1:$T$673,2,0)),"")</f>
        <v>Group 4</v>
      </c>
      <c r="M265" s="5" t="str">
        <f>IFERROR(IF(VLOOKUP(M$1&amp;$B265&amp;E265,Center!$S$1:$T$673,2,0)=0,"",VLOOKUP(M$1&amp;$B265&amp;E265,Center!$S$1:$T$673,2,0)),"")</f>
        <v>Group 3</v>
      </c>
      <c r="N265" s="5" t="str">
        <f>IFERROR(IF(VLOOKUP(N$1&amp;$B265&amp;F265,Center!$S$1:$T$673,2,0)=0,"",VLOOKUP(N$1&amp;$B265&amp;F265,Center!$S$1:$T$673,2,0)),"")</f>
        <v>Group 4</v>
      </c>
      <c r="O265" s="5" t="str">
        <f>IFERROR(IF(VLOOKUP(O$1&amp;$B265&amp;G265,Center!$S$1:$T$673,2,0)=0,"",VLOOKUP(O$1&amp;$B265&amp;G265,Center!$S$1:$T$673,2,0)),"")</f>
        <v>Group 3</v>
      </c>
      <c r="P265" s="5" t="str">
        <f>IFERROR(IF(VLOOKUP(P$1&amp;$B265&amp;H265,Center!$S$1:$T$673,2,0)=0,"",VLOOKUP(P$1&amp;$B265&amp;H265,Center!$S$1:$T$673,2,0)),"")</f>
        <v>Group 3</v>
      </c>
      <c r="Q265" s="5" t="str">
        <f>IFERROR(IF(VLOOKUP(Q$1&amp;$B265&amp;I265,Center!$S$1:$T$673,2,0)=0,"",VLOOKUP(Q$1&amp;$B265&amp;I265,Center!$S$1:$T$673,2,0)),"")</f>
        <v>Group 3</v>
      </c>
    </row>
    <row r="266" spans="1:17" x14ac:dyDescent="0.25">
      <c r="A266" s="1" t="s">
        <v>279</v>
      </c>
      <c r="B266" s="26" t="s">
        <v>277</v>
      </c>
      <c r="C266">
        <v>0</v>
      </c>
      <c r="D266">
        <v>3</v>
      </c>
      <c r="E266">
        <v>2</v>
      </c>
      <c r="F266">
        <v>0</v>
      </c>
      <c r="G266">
        <v>1</v>
      </c>
      <c r="H266">
        <v>1</v>
      </c>
      <c r="I266">
        <v>1</v>
      </c>
      <c r="K266" s="5" t="str">
        <f>IFERROR(IF(VLOOKUP(K$1&amp;$B266&amp;C266,Center!$S$1:$T$673,2,0)=0,"",VLOOKUP(K$1&amp;$B266&amp;C266,Center!$S$1:$T$673,2,0)),"")</f>
        <v>Group 3</v>
      </c>
      <c r="L266" s="5" t="str">
        <f>IFERROR(IF(VLOOKUP(L$1&amp;$B266&amp;D266,Center!$S$1:$T$673,2,0)=0,"",VLOOKUP(L$1&amp;$B266&amp;D266,Center!$S$1:$T$673,2,0)),"")</f>
        <v>Group 2</v>
      </c>
      <c r="M266" s="5" t="str">
        <f>IFERROR(IF(VLOOKUP(M$1&amp;$B266&amp;E266,Center!$S$1:$T$673,2,0)=0,"",VLOOKUP(M$1&amp;$B266&amp;E266,Center!$S$1:$T$673,2,0)),"")</f>
        <v>Group 3</v>
      </c>
      <c r="N266" s="5" t="str">
        <f>IFERROR(IF(VLOOKUP(N$1&amp;$B266&amp;F266,Center!$S$1:$T$673,2,0)=0,"",VLOOKUP(N$1&amp;$B266&amp;F266,Center!$S$1:$T$673,2,0)),"")</f>
        <v>Group 2</v>
      </c>
      <c r="O266" s="5" t="str">
        <f>IFERROR(IF(VLOOKUP(O$1&amp;$B266&amp;G266,Center!$S$1:$T$673,2,0)=0,"",VLOOKUP(O$1&amp;$B266&amp;G266,Center!$S$1:$T$673,2,0)),"")</f>
        <v>Group 2</v>
      </c>
      <c r="P266" s="5" t="str">
        <f>IFERROR(IF(VLOOKUP(P$1&amp;$B266&amp;H266,Center!$S$1:$T$673,2,0)=0,"",VLOOKUP(P$1&amp;$B266&amp;H266,Center!$S$1:$T$673,2,0)),"")</f>
        <v>Group 3</v>
      </c>
      <c r="Q266" s="5" t="str">
        <f>IFERROR(IF(VLOOKUP(Q$1&amp;$B266&amp;I266,Center!$S$1:$T$673,2,0)=0,"",VLOOKUP(Q$1&amp;$B266&amp;I266,Center!$S$1:$T$673,2,0)),"")</f>
        <v>Group 1</v>
      </c>
    </row>
    <row r="267" spans="1:17" x14ac:dyDescent="0.25">
      <c r="A267" s="1" t="s">
        <v>280</v>
      </c>
      <c r="B267" s="26" t="s">
        <v>277</v>
      </c>
      <c r="C267">
        <v>1</v>
      </c>
      <c r="D267">
        <v>3</v>
      </c>
      <c r="E267">
        <v>1</v>
      </c>
      <c r="F267">
        <v>0</v>
      </c>
      <c r="G267">
        <v>0</v>
      </c>
      <c r="H267">
        <v>1</v>
      </c>
      <c r="I267">
        <v>1</v>
      </c>
      <c r="K267" s="5" t="str">
        <f>IFERROR(IF(VLOOKUP(K$1&amp;$B267&amp;C267,Center!$S$1:$T$673,2,0)=0,"",VLOOKUP(K$1&amp;$B267&amp;C267,Center!$S$1:$T$673,2,0)),"")</f>
        <v>Group 4</v>
      </c>
      <c r="L267" s="5" t="str">
        <f>IFERROR(IF(VLOOKUP(L$1&amp;$B267&amp;D267,Center!$S$1:$T$673,2,0)=0,"",VLOOKUP(L$1&amp;$B267&amp;D267,Center!$S$1:$T$673,2,0)),"")</f>
        <v>Group 2</v>
      </c>
      <c r="M267" s="5" t="str">
        <f>IFERROR(IF(VLOOKUP(M$1&amp;$B267&amp;E267,Center!$S$1:$T$673,2,0)=0,"",VLOOKUP(M$1&amp;$B267&amp;E267,Center!$S$1:$T$673,2,0)),"")</f>
        <v>Group 1</v>
      </c>
      <c r="N267" s="5" t="str">
        <f>IFERROR(IF(VLOOKUP(N$1&amp;$B267&amp;F267,Center!$S$1:$T$673,2,0)=0,"",VLOOKUP(N$1&amp;$B267&amp;F267,Center!$S$1:$T$673,2,0)),"")</f>
        <v>Group 2</v>
      </c>
      <c r="O267" s="5" t="str">
        <f>IFERROR(IF(VLOOKUP(O$1&amp;$B267&amp;G267,Center!$S$1:$T$673,2,0)=0,"",VLOOKUP(O$1&amp;$B267&amp;G267,Center!$S$1:$T$673,2,0)),"")</f>
        <v>Group 3</v>
      </c>
      <c r="P267" s="5" t="str">
        <f>IFERROR(IF(VLOOKUP(P$1&amp;$B267&amp;H267,Center!$S$1:$T$673,2,0)=0,"",VLOOKUP(P$1&amp;$B267&amp;H267,Center!$S$1:$T$673,2,0)),"")</f>
        <v>Group 3</v>
      </c>
      <c r="Q267" s="5" t="str">
        <f>IFERROR(IF(VLOOKUP(Q$1&amp;$B267&amp;I267,Center!$S$1:$T$673,2,0)=0,"",VLOOKUP(Q$1&amp;$B267&amp;I267,Center!$S$1:$T$673,2,0)),"")</f>
        <v>Group 1</v>
      </c>
    </row>
    <row r="268" spans="1:17" x14ac:dyDescent="0.25">
      <c r="A268" s="1" t="s">
        <v>281</v>
      </c>
      <c r="B268" s="26" t="s">
        <v>277</v>
      </c>
      <c r="C268">
        <v>0</v>
      </c>
      <c r="D268">
        <v>3</v>
      </c>
      <c r="E268">
        <v>1</v>
      </c>
      <c r="F268">
        <v>0</v>
      </c>
      <c r="G268">
        <v>1</v>
      </c>
      <c r="H268">
        <v>1</v>
      </c>
      <c r="I268">
        <v>1</v>
      </c>
      <c r="K268" s="5" t="str">
        <f>IFERROR(IF(VLOOKUP(K$1&amp;$B268&amp;C268,Center!$S$1:$T$673,2,0)=0,"",VLOOKUP(K$1&amp;$B268&amp;C268,Center!$S$1:$T$673,2,0)),"")</f>
        <v>Group 3</v>
      </c>
      <c r="L268" s="5" t="str">
        <f>IFERROR(IF(VLOOKUP(L$1&amp;$B268&amp;D268,Center!$S$1:$T$673,2,0)=0,"",VLOOKUP(L$1&amp;$B268&amp;D268,Center!$S$1:$T$673,2,0)),"")</f>
        <v>Group 2</v>
      </c>
      <c r="M268" s="5" t="str">
        <f>IFERROR(IF(VLOOKUP(M$1&amp;$B268&amp;E268,Center!$S$1:$T$673,2,0)=0,"",VLOOKUP(M$1&amp;$B268&amp;E268,Center!$S$1:$T$673,2,0)),"")</f>
        <v>Group 1</v>
      </c>
      <c r="N268" s="5" t="str">
        <f>IFERROR(IF(VLOOKUP(N$1&amp;$B268&amp;F268,Center!$S$1:$T$673,2,0)=0,"",VLOOKUP(N$1&amp;$B268&amp;F268,Center!$S$1:$T$673,2,0)),"")</f>
        <v>Group 2</v>
      </c>
      <c r="O268" s="5" t="str">
        <f>IFERROR(IF(VLOOKUP(O$1&amp;$B268&amp;G268,Center!$S$1:$T$673,2,0)=0,"",VLOOKUP(O$1&amp;$B268&amp;G268,Center!$S$1:$T$673,2,0)),"")</f>
        <v>Group 2</v>
      </c>
      <c r="P268" s="5" t="str">
        <f>IFERROR(IF(VLOOKUP(P$1&amp;$B268&amp;H268,Center!$S$1:$T$673,2,0)=0,"",VLOOKUP(P$1&amp;$B268&amp;H268,Center!$S$1:$T$673,2,0)),"")</f>
        <v>Group 3</v>
      </c>
      <c r="Q268" s="5" t="str">
        <f>IFERROR(IF(VLOOKUP(Q$1&amp;$B268&amp;I268,Center!$S$1:$T$673,2,0)=0,"",VLOOKUP(Q$1&amp;$B268&amp;I268,Center!$S$1:$T$673,2,0)),"")</f>
        <v>Group 1</v>
      </c>
    </row>
    <row r="269" spans="1:17" x14ac:dyDescent="0.25">
      <c r="A269" s="1" t="s">
        <v>282</v>
      </c>
      <c r="B269" s="26" t="s">
        <v>277</v>
      </c>
      <c r="C269">
        <v>1</v>
      </c>
      <c r="D269">
        <v>2</v>
      </c>
      <c r="E269">
        <v>1</v>
      </c>
      <c r="F269">
        <v>0</v>
      </c>
      <c r="G269">
        <v>0</v>
      </c>
      <c r="H269">
        <v>2</v>
      </c>
      <c r="I269">
        <v>0</v>
      </c>
      <c r="K269" s="5" t="str">
        <f>IFERROR(IF(VLOOKUP(K$1&amp;$B269&amp;C269,Center!$S$1:$T$673,2,0)=0,"",VLOOKUP(K$1&amp;$B269&amp;C269,Center!$S$1:$T$673,2,0)),"")</f>
        <v>Group 4</v>
      </c>
      <c r="L269" s="5" t="str">
        <f>IFERROR(IF(VLOOKUP(L$1&amp;$B269&amp;D269,Center!$S$1:$T$673,2,0)=0,"",VLOOKUP(L$1&amp;$B269&amp;D269,Center!$S$1:$T$673,2,0)),"")</f>
        <v>Group 3</v>
      </c>
      <c r="M269" s="5" t="str">
        <f>IFERROR(IF(VLOOKUP(M$1&amp;$B269&amp;E269,Center!$S$1:$T$673,2,0)=0,"",VLOOKUP(M$1&amp;$B269&amp;E269,Center!$S$1:$T$673,2,0)),"")</f>
        <v>Group 1</v>
      </c>
      <c r="N269" s="5" t="str">
        <f>IFERROR(IF(VLOOKUP(N$1&amp;$B269&amp;F269,Center!$S$1:$T$673,2,0)=0,"",VLOOKUP(N$1&amp;$B269&amp;F269,Center!$S$1:$T$673,2,0)),"")</f>
        <v>Group 2</v>
      </c>
      <c r="O269" s="5" t="str">
        <f>IFERROR(IF(VLOOKUP(O$1&amp;$B269&amp;G269,Center!$S$1:$T$673,2,0)=0,"",VLOOKUP(O$1&amp;$B269&amp;G269,Center!$S$1:$T$673,2,0)),"")</f>
        <v>Group 3</v>
      </c>
      <c r="P269" s="5" t="str">
        <f>IFERROR(IF(VLOOKUP(P$1&amp;$B269&amp;H269,Center!$S$1:$T$673,2,0)=0,"",VLOOKUP(P$1&amp;$B269&amp;H269,Center!$S$1:$T$673,2,0)),"")</f>
        <v>Group 1</v>
      </c>
      <c r="Q269" s="5" t="str">
        <f>IFERROR(IF(VLOOKUP(Q$1&amp;$B269&amp;I269,Center!$S$1:$T$673,2,0)=0,"",VLOOKUP(Q$1&amp;$B269&amp;I269,Center!$S$1:$T$673,2,0)),"")</f>
        <v>Group 3</v>
      </c>
    </row>
    <row r="270" spans="1:17" x14ac:dyDescent="0.25">
      <c r="A270" s="1" t="s">
        <v>283</v>
      </c>
      <c r="B270" s="26" t="s">
        <v>277</v>
      </c>
      <c r="C270">
        <v>0</v>
      </c>
      <c r="D270">
        <v>0</v>
      </c>
      <c r="E270">
        <v>2</v>
      </c>
      <c r="F270">
        <v>0</v>
      </c>
      <c r="G270">
        <v>0</v>
      </c>
      <c r="H270">
        <v>3</v>
      </c>
      <c r="I270">
        <v>1</v>
      </c>
      <c r="K270" s="5" t="str">
        <f>IFERROR(IF(VLOOKUP(K$1&amp;$B270&amp;C270,Center!$S$1:$T$673,2,0)=0,"",VLOOKUP(K$1&amp;$B270&amp;C270,Center!$S$1:$T$673,2,0)),"")</f>
        <v>Group 3</v>
      </c>
      <c r="L270" s="5" t="str">
        <f>IFERROR(IF(VLOOKUP(L$1&amp;$B270&amp;D270,Center!$S$1:$T$673,2,0)=0,"",VLOOKUP(L$1&amp;$B270&amp;D270,Center!$S$1:$T$673,2,0)),"")</f>
        <v>Group 1</v>
      </c>
      <c r="M270" s="5" t="str">
        <f>IFERROR(IF(VLOOKUP(M$1&amp;$B270&amp;E270,Center!$S$1:$T$673,2,0)=0,"",VLOOKUP(M$1&amp;$B270&amp;E270,Center!$S$1:$T$673,2,0)),"")</f>
        <v>Group 3</v>
      </c>
      <c r="N270" s="5" t="str">
        <f>IFERROR(IF(VLOOKUP(N$1&amp;$B270&amp;F270,Center!$S$1:$T$673,2,0)=0,"",VLOOKUP(N$1&amp;$B270&amp;F270,Center!$S$1:$T$673,2,0)),"")</f>
        <v>Group 2</v>
      </c>
      <c r="O270" s="5" t="str">
        <f>IFERROR(IF(VLOOKUP(O$1&amp;$B270&amp;G270,Center!$S$1:$T$673,2,0)=0,"",VLOOKUP(O$1&amp;$B270&amp;G270,Center!$S$1:$T$673,2,0)),"")</f>
        <v>Group 3</v>
      </c>
      <c r="P270" s="5" t="str">
        <f>IFERROR(IF(VLOOKUP(P$1&amp;$B270&amp;H270,Center!$S$1:$T$673,2,0)=0,"",VLOOKUP(P$1&amp;$B270&amp;H270,Center!$S$1:$T$673,2,0)),"")</f>
        <v>Group 2</v>
      </c>
      <c r="Q270" s="5" t="str">
        <f>IFERROR(IF(VLOOKUP(Q$1&amp;$B270&amp;I270,Center!$S$1:$T$673,2,0)=0,"",VLOOKUP(Q$1&amp;$B270&amp;I270,Center!$S$1:$T$673,2,0)),"")</f>
        <v>Group 1</v>
      </c>
    </row>
    <row r="271" spans="1:17" x14ac:dyDescent="0.25">
      <c r="A271" s="1" t="s">
        <v>284</v>
      </c>
      <c r="B271" s="26" t="s">
        <v>277</v>
      </c>
      <c r="C271">
        <v>0</v>
      </c>
      <c r="D271">
        <v>0</v>
      </c>
      <c r="E271">
        <v>1</v>
      </c>
      <c r="F271">
        <v>0</v>
      </c>
      <c r="G271">
        <v>0</v>
      </c>
      <c r="H271">
        <v>3</v>
      </c>
      <c r="I271">
        <v>1</v>
      </c>
      <c r="K271" s="5" t="str">
        <f>IFERROR(IF(VLOOKUP(K$1&amp;$B271&amp;C271,Center!$S$1:$T$673,2,0)=0,"",VLOOKUP(K$1&amp;$B271&amp;C271,Center!$S$1:$T$673,2,0)),"")</f>
        <v>Group 3</v>
      </c>
      <c r="L271" s="5" t="str">
        <f>IFERROR(IF(VLOOKUP(L$1&amp;$B271&amp;D271,Center!$S$1:$T$673,2,0)=0,"",VLOOKUP(L$1&amp;$B271&amp;D271,Center!$S$1:$T$673,2,0)),"")</f>
        <v>Group 1</v>
      </c>
      <c r="M271" s="5" t="str">
        <f>IFERROR(IF(VLOOKUP(M$1&amp;$B271&amp;E271,Center!$S$1:$T$673,2,0)=0,"",VLOOKUP(M$1&amp;$B271&amp;E271,Center!$S$1:$T$673,2,0)),"")</f>
        <v>Group 1</v>
      </c>
      <c r="N271" s="5" t="str">
        <f>IFERROR(IF(VLOOKUP(N$1&amp;$B271&amp;F271,Center!$S$1:$T$673,2,0)=0,"",VLOOKUP(N$1&amp;$B271&amp;F271,Center!$S$1:$T$673,2,0)),"")</f>
        <v>Group 2</v>
      </c>
      <c r="O271" s="5" t="str">
        <f>IFERROR(IF(VLOOKUP(O$1&amp;$B271&amp;G271,Center!$S$1:$T$673,2,0)=0,"",VLOOKUP(O$1&amp;$B271&amp;G271,Center!$S$1:$T$673,2,0)),"")</f>
        <v>Group 3</v>
      </c>
      <c r="P271" s="5" t="str">
        <f>IFERROR(IF(VLOOKUP(P$1&amp;$B271&amp;H271,Center!$S$1:$T$673,2,0)=0,"",VLOOKUP(P$1&amp;$B271&amp;H271,Center!$S$1:$T$673,2,0)),"")</f>
        <v>Group 2</v>
      </c>
      <c r="Q271" s="5" t="str">
        <f>IFERROR(IF(VLOOKUP(Q$1&amp;$B271&amp;I271,Center!$S$1:$T$673,2,0)=0,"",VLOOKUP(Q$1&amp;$B271&amp;I271,Center!$S$1:$T$673,2,0)),"")</f>
        <v>Group 1</v>
      </c>
    </row>
    <row r="272" spans="1:17" x14ac:dyDescent="0.25">
      <c r="A272" s="1" t="s">
        <v>285</v>
      </c>
      <c r="B272" s="26" t="s">
        <v>277</v>
      </c>
      <c r="C272">
        <v>1</v>
      </c>
      <c r="D272">
        <v>2</v>
      </c>
      <c r="E272">
        <v>3</v>
      </c>
      <c r="F272">
        <v>0</v>
      </c>
      <c r="G272">
        <v>1</v>
      </c>
      <c r="H272">
        <v>2</v>
      </c>
      <c r="I272">
        <v>0</v>
      </c>
      <c r="K272" s="5" t="str">
        <f>IFERROR(IF(VLOOKUP(K$1&amp;$B272&amp;C272,Center!$S$1:$T$673,2,0)=0,"",VLOOKUP(K$1&amp;$B272&amp;C272,Center!$S$1:$T$673,2,0)),"")</f>
        <v>Group 4</v>
      </c>
      <c r="L272" s="5" t="str">
        <f>IFERROR(IF(VLOOKUP(L$1&amp;$B272&amp;D272,Center!$S$1:$T$673,2,0)=0,"",VLOOKUP(L$1&amp;$B272&amp;D272,Center!$S$1:$T$673,2,0)),"")</f>
        <v>Group 3</v>
      </c>
      <c r="M272" s="5" t="str">
        <f>IFERROR(IF(VLOOKUP(M$1&amp;$B272&amp;E272,Center!$S$1:$T$673,2,0)=0,"",VLOOKUP(M$1&amp;$B272&amp;E272,Center!$S$1:$T$673,2,0)),"")</f>
        <v>Group 4</v>
      </c>
      <c r="N272" s="5" t="str">
        <f>IFERROR(IF(VLOOKUP(N$1&amp;$B272&amp;F272,Center!$S$1:$T$673,2,0)=0,"",VLOOKUP(N$1&amp;$B272&amp;F272,Center!$S$1:$T$673,2,0)),"")</f>
        <v>Group 2</v>
      </c>
      <c r="O272" s="5" t="str">
        <f>IFERROR(IF(VLOOKUP(O$1&amp;$B272&amp;G272,Center!$S$1:$T$673,2,0)=0,"",VLOOKUP(O$1&amp;$B272&amp;G272,Center!$S$1:$T$673,2,0)),"")</f>
        <v>Group 2</v>
      </c>
      <c r="P272" s="5" t="str">
        <f>IFERROR(IF(VLOOKUP(P$1&amp;$B272&amp;H272,Center!$S$1:$T$673,2,0)=0,"",VLOOKUP(P$1&amp;$B272&amp;H272,Center!$S$1:$T$673,2,0)),"")</f>
        <v>Group 1</v>
      </c>
      <c r="Q272" s="5" t="str">
        <f>IFERROR(IF(VLOOKUP(Q$1&amp;$B272&amp;I272,Center!$S$1:$T$673,2,0)=0,"",VLOOKUP(Q$1&amp;$B272&amp;I272,Center!$S$1:$T$673,2,0)),"")</f>
        <v>Group 3</v>
      </c>
    </row>
    <row r="273" spans="1:17" x14ac:dyDescent="0.25">
      <c r="A273" s="1" t="s">
        <v>286</v>
      </c>
      <c r="B273" s="26" t="s">
        <v>277</v>
      </c>
      <c r="C273">
        <v>1</v>
      </c>
      <c r="D273">
        <v>0</v>
      </c>
      <c r="E273">
        <v>1</v>
      </c>
      <c r="F273">
        <v>0</v>
      </c>
      <c r="G273">
        <v>1</v>
      </c>
      <c r="H273">
        <v>2</v>
      </c>
      <c r="I273">
        <v>0</v>
      </c>
      <c r="K273" s="5" t="str">
        <f>IFERROR(IF(VLOOKUP(K$1&amp;$B273&amp;C273,Center!$S$1:$T$673,2,0)=0,"",VLOOKUP(K$1&amp;$B273&amp;C273,Center!$S$1:$T$673,2,0)),"")</f>
        <v>Group 4</v>
      </c>
      <c r="L273" s="5" t="str">
        <f>IFERROR(IF(VLOOKUP(L$1&amp;$B273&amp;D273,Center!$S$1:$T$673,2,0)=0,"",VLOOKUP(L$1&amp;$B273&amp;D273,Center!$S$1:$T$673,2,0)),"")</f>
        <v>Group 1</v>
      </c>
      <c r="M273" s="5" t="str">
        <f>IFERROR(IF(VLOOKUP(M$1&amp;$B273&amp;E273,Center!$S$1:$T$673,2,0)=0,"",VLOOKUP(M$1&amp;$B273&amp;E273,Center!$S$1:$T$673,2,0)),"")</f>
        <v>Group 1</v>
      </c>
      <c r="N273" s="5" t="str">
        <f>IFERROR(IF(VLOOKUP(N$1&amp;$B273&amp;F273,Center!$S$1:$T$673,2,0)=0,"",VLOOKUP(N$1&amp;$B273&amp;F273,Center!$S$1:$T$673,2,0)),"")</f>
        <v>Group 2</v>
      </c>
      <c r="O273" s="5" t="str">
        <f>IFERROR(IF(VLOOKUP(O$1&amp;$B273&amp;G273,Center!$S$1:$T$673,2,0)=0,"",VLOOKUP(O$1&amp;$B273&amp;G273,Center!$S$1:$T$673,2,0)),"")</f>
        <v>Group 2</v>
      </c>
      <c r="P273" s="5" t="str">
        <f>IFERROR(IF(VLOOKUP(P$1&amp;$B273&amp;H273,Center!$S$1:$T$673,2,0)=0,"",VLOOKUP(P$1&amp;$B273&amp;H273,Center!$S$1:$T$673,2,0)),"")</f>
        <v>Group 1</v>
      </c>
      <c r="Q273" s="5" t="str">
        <f>IFERROR(IF(VLOOKUP(Q$1&amp;$B273&amp;I273,Center!$S$1:$T$673,2,0)=0,"",VLOOKUP(Q$1&amp;$B273&amp;I273,Center!$S$1:$T$673,2,0)),"")</f>
        <v>Group 3</v>
      </c>
    </row>
    <row r="274" spans="1:17" x14ac:dyDescent="0.25">
      <c r="A274" s="1" t="s">
        <v>287</v>
      </c>
      <c r="B274" s="26" t="s">
        <v>277</v>
      </c>
      <c r="C274">
        <v>0</v>
      </c>
      <c r="D274">
        <v>0</v>
      </c>
      <c r="E274">
        <v>2</v>
      </c>
      <c r="G274">
        <v>1</v>
      </c>
      <c r="H274">
        <v>3</v>
      </c>
      <c r="I274">
        <v>1</v>
      </c>
      <c r="K274" s="5" t="str">
        <f>IFERROR(IF(VLOOKUP(K$1&amp;$B274&amp;C274,Center!$S$1:$T$673,2,0)=0,"",VLOOKUP(K$1&amp;$B274&amp;C274,Center!$S$1:$T$673,2,0)),"")</f>
        <v>Group 3</v>
      </c>
      <c r="L274" s="5" t="str">
        <f>IFERROR(IF(VLOOKUP(L$1&amp;$B274&amp;D274,Center!$S$1:$T$673,2,0)=0,"",VLOOKUP(L$1&amp;$B274&amp;D274,Center!$S$1:$T$673,2,0)),"")</f>
        <v>Group 1</v>
      </c>
      <c r="M274" s="5" t="str">
        <f>IFERROR(IF(VLOOKUP(M$1&amp;$B274&amp;E274,Center!$S$1:$T$673,2,0)=0,"",VLOOKUP(M$1&amp;$B274&amp;E274,Center!$S$1:$T$673,2,0)),"")</f>
        <v>Group 3</v>
      </c>
      <c r="N274" s="5" t="str">
        <f>IFERROR(IF(VLOOKUP(N$1&amp;$B274&amp;F274,Center!$S$1:$T$673,2,0)=0,"",VLOOKUP(N$1&amp;$B274&amp;F274,Center!$S$1:$T$673,2,0)),"")</f>
        <v/>
      </c>
      <c r="O274" s="5" t="str">
        <f>IFERROR(IF(VLOOKUP(O$1&amp;$B274&amp;G274,Center!$S$1:$T$673,2,0)=0,"",VLOOKUP(O$1&amp;$B274&amp;G274,Center!$S$1:$T$673,2,0)),"")</f>
        <v>Group 2</v>
      </c>
      <c r="P274" s="5" t="str">
        <f>IFERROR(IF(VLOOKUP(P$1&amp;$B274&amp;H274,Center!$S$1:$T$673,2,0)=0,"",VLOOKUP(P$1&amp;$B274&amp;H274,Center!$S$1:$T$673,2,0)),"")</f>
        <v>Group 2</v>
      </c>
      <c r="Q274" s="5" t="str">
        <f>IFERROR(IF(VLOOKUP(Q$1&amp;$B274&amp;I274,Center!$S$1:$T$673,2,0)=0,"",VLOOKUP(Q$1&amp;$B274&amp;I274,Center!$S$1:$T$673,2,0)),"")</f>
        <v>Group 1</v>
      </c>
    </row>
    <row r="275" spans="1:17" x14ac:dyDescent="0.25">
      <c r="A275" s="1" t="s">
        <v>288</v>
      </c>
      <c r="B275" s="26" t="s">
        <v>277</v>
      </c>
      <c r="C275">
        <v>0</v>
      </c>
      <c r="D275">
        <v>0</v>
      </c>
      <c r="E275">
        <v>2</v>
      </c>
      <c r="F275">
        <v>0</v>
      </c>
      <c r="G275">
        <v>0</v>
      </c>
      <c r="H275">
        <v>3</v>
      </c>
      <c r="I275">
        <v>1</v>
      </c>
      <c r="K275" s="5" t="str">
        <f>IFERROR(IF(VLOOKUP(K$1&amp;$B275&amp;C275,Center!$S$1:$T$673,2,0)=0,"",VLOOKUP(K$1&amp;$B275&amp;C275,Center!$S$1:$T$673,2,0)),"")</f>
        <v>Group 3</v>
      </c>
      <c r="L275" s="5" t="str">
        <f>IFERROR(IF(VLOOKUP(L$1&amp;$B275&amp;D275,Center!$S$1:$T$673,2,0)=0,"",VLOOKUP(L$1&amp;$B275&amp;D275,Center!$S$1:$T$673,2,0)),"")</f>
        <v>Group 1</v>
      </c>
      <c r="M275" s="5" t="str">
        <f>IFERROR(IF(VLOOKUP(M$1&amp;$B275&amp;E275,Center!$S$1:$T$673,2,0)=0,"",VLOOKUP(M$1&amp;$B275&amp;E275,Center!$S$1:$T$673,2,0)),"")</f>
        <v>Group 3</v>
      </c>
      <c r="N275" s="5" t="str">
        <f>IFERROR(IF(VLOOKUP(N$1&amp;$B275&amp;F275,Center!$S$1:$T$673,2,0)=0,"",VLOOKUP(N$1&amp;$B275&amp;F275,Center!$S$1:$T$673,2,0)),"")</f>
        <v>Group 2</v>
      </c>
      <c r="O275" s="5" t="str">
        <f>IFERROR(IF(VLOOKUP(O$1&amp;$B275&amp;G275,Center!$S$1:$T$673,2,0)=0,"",VLOOKUP(O$1&amp;$B275&amp;G275,Center!$S$1:$T$673,2,0)),"")</f>
        <v>Group 3</v>
      </c>
      <c r="P275" s="5" t="str">
        <f>IFERROR(IF(VLOOKUP(P$1&amp;$B275&amp;H275,Center!$S$1:$T$673,2,0)=0,"",VLOOKUP(P$1&amp;$B275&amp;H275,Center!$S$1:$T$673,2,0)),"")</f>
        <v>Group 2</v>
      </c>
      <c r="Q275" s="5" t="str">
        <f>IFERROR(IF(VLOOKUP(Q$1&amp;$B275&amp;I275,Center!$S$1:$T$673,2,0)=0,"",VLOOKUP(Q$1&amp;$B275&amp;I275,Center!$S$1:$T$673,2,0)),"")</f>
        <v>Group 1</v>
      </c>
    </row>
    <row r="276" spans="1:17" x14ac:dyDescent="0.25">
      <c r="A276" s="1" t="s">
        <v>289</v>
      </c>
      <c r="B276" s="26" t="s">
        <v>277</v>
      </c>
      <c r="C276">
        <v>1</v>
      </c>
      <c r="D276">
        <v>3</v>
      </c>
      <c r="E276">
        <v>1</v>
      </c>
      <c r="F276">
        <v>0</v>
      </c>
      <c r="G276">
        <v>1</v>
      </c>
      <c r="H276">
        <v>2</v>
      </c>
      <c r="I276">
        <v>1</v>
      </c>
      <c r="K276" s="5" t="str">
        <f>IFERROR(IF(VLOOKUP(K$1&amp;$B276&amp;C276,Center!$S$1:$T$673,2,0)=0,"",VLOOKUP(K$1&amp;$B276&amp;C276,Center!$S$1:$T$673,2,0)),"")</f>
        <v>Group 4</v>
      </c>
      <c r="L276" s="5" t="str">
        <f>IFERROR(IF(VLOOKUP(L$1&amp;$B276&amp;D276,Center!$S$1:$T$673,2,0)=0,"",VLOOKUP(L$1&amp;$B276&amp;D276,Center!$S$1:$T$673,2,0)),"")</f>
        <v>Group 2</v>
      </c>
      <c r="M276" s="5" t="str">
        <f>IFERROR(IF(VLOOKUP(M$1&amp;$B276&amp;E276,Center!$S$1:$T$673,2,0)=0,"",VLOOKUP(M$1&amp;$B276&amp;E276,Center!$S$1:$T$673,2,0)),"")</f>
        <v>Group 1</v>
      </c>
      <c r="N276" s="5" t="str">
        <f>IFERROR(IF(VLOOKUP(N$1&amp;$B276&amp;F276,Center!$S$1:$T$673,2,0)=0,"",VLOOKUP(N$1&amp;$B276&amp;F276,Center!$S$1:$T$673,2,0)),"")</f>
        <v>Group 2</v>
      </c>
      <c r="O276" s="5" t="str">
        <f>IFERROR(IF(VLOOKUP(O$1&amp;$B276&amp;G276,Center!$S$1:$T$673,2,0)=0,"",VLOOKUP(O$1&amp;$B276&amp;G276,Center!$S$1:$T$673,2,0)),"")</f>
        <v>Group 2</v>
      </c>
      <c r="P276" s="5" t="str">
        <f>IFERROR(IF(VLOOKUP(P$1&amp;$B276&amp;H276,Center!$S$1:$T$673,2,0)=0,"",VLOOKUP(P$1&amp;$B276&amp;H276,Center!$S$1:$T$673,2,0)),"")</f>
        <v>Group 1</v>
      </c>
      <c r="Q276" s="5" t="str">
        <f>IFERROR(IF(VLOOKUP(Q$1&amp;$B276&amp;I276,Center!$S$1:$T$673,2,0)=0,"",VLOOKUP(Q$1&amp;$B276&amp;I276,Center!$S$1:$T$673,2,0)),"")</f>
        <v>Group 1</v>
      </c>
    </row>
    <row r="277" spans="1:17" x14ac:dyDescent="0.25">
      <c r="A277" s="1" t="s">
        <v>290</v>
      </c>
      <c r="B277" s="26" t="s">
        <v>277</v>
      </c>
      <c r="C277">
        <v>0</v>
      </c>
      <c r="D277">
        <v>3</v>
      </c>
      <c r="E277">
        <v>2</v>
      </c>
      <c r="F277">
        <v>0</v>
      </c>
      <c r="G277">
        <v>0</v>
      </c>
      <c r="H277">
        <v>1</v>
      </c>
      <c r="I277">
        <v>0</v>
      </c>
      <c r="K277" s="5" t="str">
        <f>IFERROR(IF(VLOOKUP(K$1&amp;$B277&amp;C277,Center!$S$1:$T$673,2,0)=0,"",VLOOKUP(K$1&amp;$B277&amp;C277,Center!$S$1:$T$673,2,0)),"")</f>
        <v>Group 3</v>
      </c>
      <c r="L277" s="5" t="str">
        <f>IFERROR(IF(VLOOKUP(L$1&amp;$B277&amp;D277,Center!$S$1:$T$673,2,0)=0,"",VLOOKUP(L$1&amp;$B277&amp;D277,Center!$S$1:$T$673,2,0)),"")</f>
        <v>Group 2</v>
      </c>
      <c r="M277" s="5" t="str">
        <f>IFERROR(IF(VLOOKUP(M$1&amp;$B277&amp;E277,Center!$S$1:$T$673,2,0)=0,"",VLOOKUP(M$1&amp;$B277&amp;E277,Center!$S$1:$T$673,2,0)),"")</f>
        <v>Group 3</v>
      </c>
      <c r="N277" s="5" t="str">
        <f>IFERROR(IF(VLOOKUP(N$1&amp;$B277&amp;F277,Center!$S$1:$T$673,2,0)=0,"",VLOOKUP(N$1&amp;$B277&amp;F277,Center!$S$1:$T$673,2,0)),"")</f>
        <v>Group 2</v>
      </c>
      <c r="O277" s="5" t="str">
        <f>IFERROR(IF(VLOOKUP(O$1&amp;$B277&amp;G277,Center!$S$1:$T$673,2,0)=0,"",VLOOKUP(O$1&amp;$B277&amp;G277,Center!$S$1:$T$673,2,0)),"")</f>
        <v>Group 3</v>
      </c>
      <c r="P277" s="5" t="str">
        <f>IFERROR(IF(VLOOKUP(P$1&amp;$B277&amp;H277,Center!$S$1:$T$673,2,0)=0,"",VLOOKUP(P$1&amp;$B277&amp;H277,Center!$S$1:$T$673,2,0)),"")</f>
        <v>Group 3</v>
      </c>
      <c r="Q277" s="5" t="str">
        <f>IFERROR(IF(VLOOKUP(Q$1&amp;$B277&amp;I277,Center!$S$1:$T$673,2,0)=0,"",VLOOKUP(Q$1&amp;$B277&amp;I277,Center!$S$1:$T$673,2,0)),"")</f>
        <v>Group 3</v>
      </c>
    </row>
    <row r="278" spans="1:17" x14ac:dyDescent="0.25">
      <c r="A278" s="1" t="s">
        <v>291</v>
      </c>
      <c r="B278" s="26" t="s">
        <v>277</v>
      </c>
      <c r="C278">
        <v>1</v>
      </c>
      <c r="D278">
        <v>2</v>
      </c>
      <c r="E278">
        <v>0</v>
      </c>
      <c r="F278">
        <v>1</v>
      </c>
      <c r="G278">
        <v>1</v>
      </c>
      <c r="H278">
        <v>2</v>
      </c>
      <c r="I278">
        <v>3</v>
      </c>
      <c r="K278" s="5" t="str">
        <f>IFERROR(IF(VLOOKUP(K$1&amp;$B278&amp;C278,Center!$S$1:$T$673,2,0)=0,"",VLOOKUP(K$1&amp;$B278&amp;C278,Center!$S$1:$T$673,2,0)),"")</f>
        <v>Group 4</v>
      </c>
      <c r="L278" s="5" t="str">
        <f>IFERROR(IF(VLOOKUP(L$1&amp;$B278&amp;D278,Center!$S$1:$T$673,2,0)=0,"",VLOOKUP(L$1&amp;$B278&amp;D278,Center!$S$1:$T$673,2,0)),"")</f>
        <v>Group 3</v>
      </c>
      <c r="M278" s="5" t="str">
        <f>IFERROR(IF(VLOOKUP(M$1&amp;$B278&amp;E278,Center!$S$1:$T$673,2,0)=0,"",VLOOKUP(M$1&amp;$B278&amp;E278,Center!$S$1:$T$673,2,0)),"")</f>
        <v>Group 2</v>
      </c>
      <c r="N278" s="5" t="str">
        <f>IFERROR(IF(VLOOKUP(N$1&amp;$B278&amp;F278,Center!$S$1:$T$673,2,0)=0,"",VLOOKUP(N$1&amp;$B278&amp;F278,Center!$S$1:$T$673,2,0)),"")</f>
        <v>Group 1</v>
      </c>
      <c r="O278" s="5" t="str">
        <f>IFERROR(IF(VLOOKUP(O$1&amp;$B278&amp;G278,Center!$S$1:$T$673,2,0)=0,"",VLOOKUP(O$1&amp;$B278&amp;G278,Center!$S$1:$T$673,2,0)),"")</f>
        <v>Group 2</v>
      </c>
      <c r="P278" s="5" t="str">
        <f>IFERROR(IF(VLOOKUP(P$1&amp;$B278&amp;H278,Center!$S$1:$T$673,2,0)=0,"",VLOOKUP(P$1&amp;$B278&amp;H278,Center!$S$1:$T$673,2,0)),"")</f>
        <v>Group 1</v>
      </c>
      <c r="Q278" s="5" t="str">
        <f>IFERROR(IF(VLOOKUP(Q$1&amp;$B278&amp;I278,Center!$S$1:$T$673,2,0)=0,"",VLOOKUP(Q$1&amp;$B278&amp;I278,Center!$S$1:$T$673,2,0)),"")</f>
        <v>Group 2</v>
      </c>
    </row>
    <row r="279" spans="1:17" x14ac:dyDescent="0.25">
      <c r="A279" s="1" t="s">
        <v>292</v>
      </c>
      <c r="B279" s="26" t="s">
        <v>277</v>
      </c>
      <c r="C279">
        <v>3</v>
      </c>
      <c r="D279">
        <v>1</v>
      </c>
      <c r="E279">
        <v>2</v>
      </c>
      <c r="F279">
        <v>3</v>
      </c>
      <c r="G279">
        <v>3</v>
      </c>
      <c r="H279">
        <v>0</v>
      </c>
      <c r="I279">
        <v>1</v>
      </c>
      <c r="K279" s="5" t="str">
        <f>IFERROR(IF(VLOOKUP(K$1&amp;$B279&amp;C279,Center!$S$1:$T$673,2,0)=0,"",VLOOKUP(K$1&amp;$B279&amp;C279,Center!$S$1:$T$673,2,0)),"")</f>
        <v>Group 2</v>
      </c>
      <c r="L279" s="5" t="str">
        <f>IFERROR(IF(VLOOKUP(L$1&amp;$B279&amp;D279,Center!$S$1:$T$673,2,0)=0,"",VLOOKUP(L$1&amp;$B279&amp;D279,Center!$S$1:$T$673,2,0)),"")</f>
        <v>Group 4</v>
      </c>
      <c r="M279" s="5" t="str">
        <f>IFERROR(IF(VLOOKUP(M$1&amp;$B279&amp;E279,Center!$S$1:$T$673,2,0)=0,"",VLOOKUP(M$1&amp;$B279&amp;E279,Center!$S$1:$T$673,2,0)),"")</f>
        <v>Group 3</v>
      </c>
      <c r="N279" s="5" t="str">
        <f>IFERROR(IF(VLOOKUP(N$1&amp;$B279&amp;F279,Center!$S$1:$T$673,2,0)=0,"",VLOOKUP(N$1&amp;$B279&amp;F279,Center!$S$1:$T$673,2,0)),"")</f>
        <v>Group 4</v>
      </c>
      <c r="O279" s="5" t="str">
        <f>IFERROR(IF(VLOOKUP(O$1&amp;$B279&amp;G279,Center!$S$1:$T$673,2,0)=0,"",VLOOKUP(O$1&amp;$B279&amp;G279,Center!$S$1:$T$673,2,0)),"")</f>
        <v>Group 4</v>
      </c>
      <c r="P279" s="5" t="str">
        <f>IFERROR(IF(VLOOKUP(P$1&amp;$B279&amp;H279,Center!$S$1:$T$673,2,0)=0,"",VLOOKUP(P$1&amp;$B279&amp;H279,Center!$S$1:$T$673,2,0)),"")</f>
        <v>Group 4</v>
      </c>
      <c r="Q279" s="5" t="str">
        <f>IFERROR(IF(VLOOKUP(Q$1&amp;$B279&amp;I279,Center!$S$1:$T$673,2,0)=0,"",VLOOKUP(Q$1&amp;$B279&amp;I279,Center!$S$1:$T$673,2,0)),"")</f>
        <v>Group 1</v>
      </c>
    </row>
    <row r="280" spans="1:17" x14ac:dyDescent="0.25">
      <c r="A280" s="1" t="s">
        <v>293</v>
      </c>
      <c r="B280" s="26" t="s">
        <v>277</v>
      </c>
      <c r="C280">
        <v>0</v>
      </c>
      <c r="D280">
        <v>2</v>
      </c>
      <c r="E280">
        <v>2</v>
      </c>
      <c r="F280">
        <v>0</v>
      </c>
      <c r="K280" s="5" t="str">
        <f>IFERROR(IF(VLOOKUP(K$1&amp;$B280&amp;C280,Center!$S$1:$T$673,2,0)=0,"",VLOOKUP(K$1&amp;$B280&amp;C280,Center!$S$1:$T$673,2,0)),"")</f>
        <v>Group 3</v>
      </c>
      <c r="L280" s="5" t="str">
        <f>IFERROR(IF(VLOOKUP(L$1&amp;$B280&amp;D280,Center!$S$1:$T$673,2,0)=0,"",VLOOKUP(L$1&amp;$B280&amp;D280,Center!$S$1:$T$673,2,0)),"")</f>
        <v>Group 3</v>
      </c>
      <c r="M280" s="5" t="str">
        <f>IFERROR(IF(VLOOKUP(M$1&amp;$B280&amp;E280,Center!$S$1:$T$673,2,0)=0,"",VLOOKUP(M$1&amp;$B280&amp;E280,Center!$S$1:$T$673,2,0)),"")</f>
        <v>Group 3</v>
      </c>
      <c r="N280" s="5" t="str">
        <f>IFERROR(IF(VLOOKUP(N$1&amp;$B280&amp;F280,Center!$S$1:$T$673,2,0)=0,"",VLOOKUP(N$1&amp;$B280&amp;F280,Center!$S$1:$T$673,2,0)),"")</f>
        <v>Group 2</v>
      </c>
      <c r="O280" s="5" t="str">
        <f>IFERROR(IF(VLOOKUP(O$1&amp;$B280&amp;G280,Center!$S$1:$T$673,2,0)=0,"",VLOOKUP(O$1&amp;$B280&amp;G280,Center!$S$1:$T$673,2,0)),"")</f>
        <v/>
      </c>
      <c r="P280" s="5" t="str">
        <f>IFERROR(IF(VLOOKUP(P$1&amp;$B280&amp;H280,Center!$S$1:$T$673,2,0)=0,"",VLOOKUP(P$1&amp;$B280&amp;H280,Center!$S$1:$T$673,2,0)),"")</f>
        <v/>
      </c>
      <c r="Q280" s="5" t="str">
        <f>IFERROR(IF(VLOOKUP(Q$1&amp;$B280&amp;I280,Center!$S$1:$T$673,2,0)=0,"",VLOOKUP(Q$1&amp;$B280&amp;I280,Center!$S$1:$T$673,2,0)),"")</f>
        <v/>
      </c>
    </row>
    <row r="281" spans="1:17" x14ac:dyDescent="0.25">
      <c r="A281" s="1" t="s">
        <v>294</v>
      </c>
      <c r="B281" s="26" t="s">
        <v>277</v>
      </c>
      <c r="C281">
        <v>0</v>
      </c>
      <c r="D281">
        <v>3</v>
      </c>
      <c r="E281">
        <v>1</v>
      </c>
      <c r="F281">
        <v>0</v>
      </c>
      <c r="G281">
        <v>0</v>
      </c>
      <c r="H281">
        <v>2</v>
      </c>
      <c r="I281">
        <v>1</v>
      </c>
      <c r="K281" s="5" t="str">
        <f>IFERROR(IF(VLOOKUP(K$1&amp;$B281&amp;C281,Center!$S$1:$T$673,2,0)=0,"",VLOOKUP(K$1&amp;$B281&amp;C281,Center!$S$1:$T$673,2,0)),"")</f>
        <v>Group 3</v>
      </c>
      <c r="L281" s="5" t="str">
        <f>IFERROR(IF(VLOOKUP(L$1&amp;$B281&amp;D281,Center!$S$1:$T$673,2,0)=0,"",VLOOKUP(L$1&amp;$B281&amp;D281,Center!$S$1:$T$673,2,0)),"")</f>
        <v>Group 2</v>
      </c>
      <c r="M281" s="5" t="str">
        <f>IFERROR(IF(VLOOKUP(M$1&amp;$B281&amp;E281,Center!$S$1:$T$673,2,0)=0,"",VLOOKUP(M$1&amp;$B281&amp;E281,Center!$S$1:$T$673,2,0)),"")</f>
        <v>Group 1</v>
      </c>
      <c r="N281" s="5" t="str">
        <f>IFERROR(IF(VLOOKUP(N$1&amp;$B281&amp;F281,Center!$S$1:$T$673,2,0)=0,"",VLOOKUP(N$1&amp;$B281&amp;F281,Center!$S$1:$T$673,2,0)),"")</f>
        <v>Group 2</v>
      </c>
      <c r="O281" s="5" t="str">
        <f>IFERROR(IF(VLOOKUP(O$1&amp;$B281&amp;G281,Center!$S$1:$T$673,2,0)=0,"",VLOOKUP(O$1&amp;$B281&amp;G281,Center!$S$1:$T$673,2,0)),"")</f>
        <v>Group 3</v>
      </c>
      <c r="P281" s="5" t="str">
        <f>IFERROR(IF(VLOOKUP(P$1&amp;$B281&amp;H281,Center!$S$1:$T$673,2,0)=0,"",VLOOKUP(P$1&amp;$B281&amp;H281,Center!$S$1:$T$673,2,0)),"")</f>
        <v>Group 1</v>
      </c>
      <c r="Q281" s="5" t="str">
        <f>IFERROR(IF(VLOOKUP(Q$1&amp;$B281&amp;I281,Center!$S$1:$T$673,2,0)=0,"",VLOOKUP(Q$1&amp;$B281&amp;I281,Center!$S$1:$T$673,2,0)),"")</f>
        <v>Group 1</v>
      </c>
    </row>
    <row r="282" spans="1:17" x14ac:dyDescent="0.25">
      <c r="A282" s="1" t="s">
        <v>295</v>
      </c>
      <c r="B282" s="26" t="s">
        <v>277</v>
      </c>
      <c r="C282">
        <v>0</v>
      </c>
      <c r="D282">
        <v>1</v>
      </c>
      <c r="E282">
        <v>2</v>
      </c>
      <c r="F282">
        <v>3</v>
      </c>
      <c r="H282">
        <v>1</v>
      </c>
      <c r="I282">
        <v>2</v>
      </c>
      <c r="K282" s="5" t="str">
        <f>IFERROR(IF(VLOOKUP(K$1&amp;$B282&amp;C282,Center!$S$1:$T$673,2,0)=0,"",VLOOKUP(K$1&amp;$B282&amp;C282,Center!$S$1:$T$673,2,0)),"")</f>
        <v>Group 3</v>
      </c>
      <c r="L282" s="5" t="str">
        <f>IFERROR(IF(VLOOKUP(L$1&amp;$B282&amp;D282,Center!$S$1:$T$673,2,0)=0,"",VLOOKUP(L$1&amp;$B282&amp;D282,Center!$S$1:$T$673,2,0)),"")</f>
        <v>Group 4</v>
      </c>
      <c r="M282" s="5" t="str">
        <f>IFERROR(IF(VLOOKUP(M$1&amp;$B282&amp;E282,Center!$S$1:$T$673,2,0)=0,"",VLOOKUP(M$1&amp;$B282&amp;E282,Center!$S$1:$T$673,2,0)),"")</f>
        <v>Group 3</v>
      </c>
      <c r="N282" s="5" t="str">
        <f>IFERROR(IF(VLOOKUP(N$1&amp;$B282&amp;F282,Center!$S$1:$T$673,2,0)=0,"",VLOOKUP(N$1&amp;$B282&amp;F282,Center!$S$1:$T$673,2,0)),"")</f>
        <v>Group 4</v>
      </c>
      <c r="O282" s="5" t="str">
        <f>IFERROR(IF(VLOOKUP(O$1&amp;$B282&amp;G282,Center!$S$1:$T$673,2,0)=0,"",VLOOKUP(O$1&amp;$B282&amp;G282,Center!$S$1:$T$673,2,0)),"")</f>
        <v/>
      </c>
      <c r="P282" s="5" t="str">
        <f>IFERROR(IF(VLOOKUP(P$1&amp;$B282&amp;H282,Center!$S$1:$T$673,2,0)=0,"",VLOOKUP(P$1&amp;$B282&amp;H282,Center!$S$1:$T$673,2,0)),"")</f>
        <v>Group 3</v>
      </c>
      <c r="Q282" s="5" t="str">
        <f>IFERROR(IF(VLOOKUP(Q$1&amp;$B282&amp;I282,Center!$S$1:$T$673,2,0)=0,"",VLOOKUP(Q$1&amp;$B282&amp;I282,Center!$S$1:$T$673,2,0)),"")</f>
        <v>Group 4</v>
      </c>
    </row>
    <row r="283" spans="1:17" x14ac:dyDescent="0.25">
      <c r="A283" s="1" t="s">
        <v>296</v>
      </c>
      <c r="B283" s="26" t="s">
        <v>277</v>
      </c>
      <c r="C283">
        <v>1</v>
      </c>
      <c r="D283">
        <v>3</v>
      </c>
      <c r="E283">
        <v>1</v>
      </c>
      <c r="F283">
        <v>0</v>
      </c>
      <c r="G283">
        <v>2</v>
      </c>
      <c r="H283">
        <v>1</v>
      </c>
      <c r="I283">
        <v>1</v>
      </c>
      <c r="K283" s="5" t="str">
        <f>IFERROR(IF(VLOOKUP(K$1&amp;$B283&amp;C283,Center!$S$1:$T$673,2,0)=0,"",VLOOKUP(K$1&amp;$B283&amp;C283,Center!$S$1:$T$673,2,0)),"")</f>
        <v>Group 4</v>
      </c>
      <c r="L283" s="5" t="str">
        <f>IFERROR(IF(VLOOKUP(L$1&amp;$B283&amp;D283,Center!$S$1:$T$673,2,0)=0,"",VLOOKUP(L$1&amp;$B283&amp;D283,Center!$S$1:$T$673,2,0)),"")</f>
        <v>Group 2</v>
      </c>
      <c r="M283" s="5" t="str">
        <f>IFERROR(IF(VLOOKUP(M$1&amp;$B283&amp;E283,Center!$S$1:$T$673,2,0)=0,"",VLOOKUP(M$1&amp;$B283&amp;E283,Center!$S$1:$T$673,2,0)),"")</f>
        <v>Group 1</v>
      </c>
      <c r="N283" s="5" t="str">
        <f>IFERROR(IF(VLOOKUP(N$1&amp;$B283&amp;F283,Center!$S$1:$T$673,2,0)=0,"",VLOOKUP(N$1&amp;$B283&amp;F283,Center!$S$1:$T$673,2,0)),"")</f>
        <v>Group 2</v>
      </c>
      <c r="O283" s="5" t="str">
        <f>IFERROR(IF(VLOOKUP(O$1&amp;$B283&amp;G283,Center!$S$1:$T$673,2,0)=0,"",VLOOKUP(O$1&amp;$B283&amp;G283,Center!$S$1:$T$673,2,0)),"")</f>
        <v>Group 1</v>
      </c>
      <c r="P283" s="5" t="str">
        <f>IFERROR(IF(VLOOKUP(P$1&amp;$B283&amp;H283,Center!$S$1:$T$673,2,0)=0,"",VLOOKUP(P$1&amp;$B283&amp;H283,Center!$S$1:$T$673,2,0)),"")</f>
        <v>Group 3</v>
      </c>
      <c r="Q283" s="5" t="str">
        <f>IFERROR(IF(VLOOKUP(Q$1&amp;$B283&amp;I283,Center!$S$1:$T$673,2,0)=0,"",VLOOKUP(Q$1&amp;$B283&amp;I283,Center!$S$1:$T$673,2,0)),"")</f>
        <v>Group 1</v>
      </c>
    </row>
    <row r="284" spans="1:17" x14ac:dyDescent="0.25">
      <c r="A284" s="1" t="s">
        <v>297</v>
      </c>
      <c r="B284" s="26" t="s">
        <v>277</v>
      </c>
      <c r="C284">
        <v>0</v>
      </c>
      <c r="D284">
        <v>1</v>
      </c>
      <c r="E284">
        <v>1</v>
      </c>
      <c r="F284">
        <v>0</v>
      </c>
      <c r="G284">
        <v>0</v>
      </c>
      <c r="H284">
        <v>1</v>
      </c>
      <c r="I284">
        <v>0</v>
      </c>
      <c r="K284" s="5" t="str">
        <f>IFERROR(IF(VLOOKUP(K$1&amp;$B284&amp;C284,Center!$S$1:$T$673,2,0)=0,"",VLOOKUP(K$1&amp;$B284&amp;C284,Center!$S$1:$T$673,2,0)),"")</f>
        <v>Group 3</v>
      </c>
      <c r="L284" s="5" t="str">
        <f>IFERROR(IF(VLOOKUP(L$1&amp;$B284&amp;D284,Center!$S$1:$T$673,2,0)=0,"",VLOOKUP(L$1&amp;$B284&amp;D284,Center!$S$1:$T$673,2,0)),"")</f>
        <v>Group 4</v>
      </c>
      <c r="M284" s="5" t="str">
        <f>IFERROR(IF(VLOOKUP(M$1&amp;$B284&amp;E284,Center!$S$1:$T$673,2,0)=0,"",VLOOKUP(M$1&amp;$B284&amp;E284,Center!$S$1:$T$673,2,0)),"")</f>
        <v>Group 1</v>
      </c>
      <c r="N284" s="5" t="str">
        <f>IFERROR(IF(VLOOKUP(N$1&amp;$B284&amp;F284,Center!$S$1:$T$673,2,0)=0,"",VLOOKUP(N$1&amp;$B284&amp;F284,Center!$S$1:$T$673,2,0)),"")</f>
        <v>Group 2</v>
      </c>
      <c r="O284" s="5" t="str">
        <f>IFERROR(IF(VLOOKUP(O$1&amp;$B284&amp;G284,Center!$S$1:$T$673,2,0)=0,"",VLOOKUP(O$1&amp;$B284&amp;G284,Center!$S$1:$T$673,2,0)),"")</f>
        <v>Group 3</v>
      </c>
      <c r="P284" s="5" t="str">
        <f>IFERROR(IF(VLOOKUP(P$1&amp;$B284&amp;H284,Center!$S$1:$T$673,2,0)=0,"",VLOOKUP(P$1&amp;$B284&amp;H284,Center!$S$1:$T$673,2,0)),"")</f>
        <v>Group 3</v>
      </c>
      <c r="Q284" s="5" t="str">
        <f>IFERROR(IF(VLOOKUP(Q$1&amp;$B284&amp;I284,Center!$S$1:$T$673,2,0)=0,"",VLOOKUP(Q$1&amp;$B284&amp;I284,Center!$S$1:$T$673,2,0)),"")</f>
        <v>Group 3</v>
      </c>
    </row>
    <row r="285" spans="1:17" x14ac:dyDescent="0.25">
      <c r="A285" s="1" t="s">
        <v>298</v>
      </c>
      <c r="B285" s="26" t="s">
        <v>277</v>
      </c>
      <c r="C285">
        <v>0</v>
      </c>
      <c r="K285" s="5" t="str">
        <f>IFERROR(IF(VLOOKUP(K$1&amp;$B285&amp;C285,Center!$S$1:$T$673,2,0)=0,"",VLOOKUP(K$1&amp;$B285&amp;C285,Center!$S$1:$T$673,2,0)),"")</f>
        <v>Group 3</v>
      </c>
      <c r="L285" s="5" t="str">
        <f>IFERROR(IF(VLOOKUP(L$1&amp;$B285&amp;D285,Center!$S$1:$T$673,2,0)=0,"",VLOOKUP(L$1&amp;$B285&amp;D285,Center!$S$1:$T$673,2,0)),"")</f>
        <v/>
      </c>
      <c r="M285" s="5" t="str">
        <f>IFERROR(IF(VLOOKUP(M$1&amp;$B285&amp;E285,Center!$S$1:$T$673,2,0)=0,"",VLOOKUP(M$1&amp;$B285&amp;E285,Center!$S$1:$T$673,2,0)),"")</f>
        <v/>
      </c>
      <c r="N285" s="5" t="str">
        <f>IFERROR(IF(VLOOKUP(N$1&amp;$B285&amp;F285,Center!$S$1:$T$673,2,0)=0,"",VLOOKUP(N$1&amp;$B285&amp;F285,Center!$S$1:$T$673,2,0)),"")</f>
        <v/>
      </c>
      <c r="O285" s="5" t="str">
        <f>IFERROR(IF(VLOOKUP(O$1&amp;$B285&amp;G285,Center!$S$1:$T$673,2,0)=0,"",VLOOKUP(O$1&amp;$B285&amp;G285,Center!$S$1:$T$673,2,0)),"")</f>
        <v/>
      </c>
      <c r="P285" s="5" t="str">
        <f>IFERROR(IF(VLOOKUP(P$1&amp;$B285&amp;H285,Center!$S$1:$T$673,2,0)=0,"",VLOOKUP(P$1&amp;$B285&amp;H285,Center!$S$1:$T$673,2,0)),"")</f>
        <v/>
      </c>
      <c r="Q285" s="5" t="str">
        <f>IFERROR(IF(VLOOKUP(Q$1&amp;$B285&amp;I285,Center!$S$1:$T$673,2,0)=0,"",VLOOKUP(Q$1&amp;$B285&amp;I285,Center!$S$1:$T$673,2,0)),"")</f>
        <v/>
      </c>
    </row>
    <row r="286" spans="1:17" x14ac:dyDescent="0.25">
      <c r="A286" s="1" t="s">
        <v>299</v>
      </c>
      <c r="B286" s="26" t="s">
        <v>277</v>
      </c>
      <c r="C286">
        <v>0</v>
      </c>
      <c r="D286">
        <v>1</v>
      </c>
      <c r="E286">
        <v>2</v>
      </c>
      <c r="F286">
        <v>3</v>
      </c>
      <c r="G286">
        <v>3</v>
      </c>
      <c r="H286">
        <v>3</v>
      </c>
      <c r="I286">
        <v>0</v>
      </c>
      <c r="K286" s="5" t="str">
        <f>IFERROR(IF(VLOOKUP(K$1&amp;$B286&amp;C286,Center!$S$1:$T$673,2,0)=0,"",VLOOKUP(K$1&amp;$B286&amp;C286,Center!$S$1:$T$673,2,0)),"")</f>
        <v>Group 3</v>
      </c>
      <c r="L286" s="5" t="str">
        <f>IFERROR(IF(VLOOKUP(L$1&amp;$B286&amp;D286,Center!$S$1:$T$673,2,0)=0,"",VLOOKUP(L$1&amp;$B286&amp;D286,Center!$S$1:$T$673,2,0)),"")</f>
        <v>Group 4</v>
      </c>
      <c r="M286" s="5" t="str">
        <f>IFERROR(IF(VLOOKUP(M$1&amp;$B286&amp;E286,Center!$S$1:$T$673,2,0)=0,"",VLOOKUP(M$1&amp;$B286&amp;E286,Center!$S$1:$T$673,2,0)),"")</f>
        <v>Group 3</v>
      </c>
      <c r="N286" s="5" t="str">
        <f>IFERROR(IF(VLOOKUP(N$1&amp;$B286&amp;F286,Center!$S$1:$T$673,2,0)=0,"",VLOOKUP(N$1&amp;$B286&amp;F286,Center!$S$1:$T$673,2,0)),"")</f>
        <v>Group 4</v>
      </c>
      <c r="O286" s="5" t="str">
        <f>IFERROR(IF(VLOOKUP(O$1&amp;$B286&amp;G286,Center!$S$1:$T$673,2,0)=0,"",VLOOKUP(O$1&amp;$B286&amp;G286,Center!$S$1:$T$673,2,0)),"")</f>
        <v>Group 4</v>
      </c>
      <c r="P286" s="5" t="str">
        <f>IFERROR(IF(VLOOKUP(P$1&amp;$B286&amp;H286,Center!$S$1:$T$673,2,0)=0,"",VLOOKUP(P$1&amp;$B286&amp;H286,Center!$S$1:$T$673,2,0)),"")</f>
        <v>Group 2</v>
      </c>
      <c r="Q286" s="5" t="str">
        <f>IFERROR(IF(VLOOKUP(Q$1&amp;$B286&amp;I286,Center!$S$1:$T$673,2,0)=0,"",VLOOKUP(Q$1&amp;$B286&amp;I286,Center!$S$1:$T$673,2,0)),"")</f>
        <v>Group 3</v>
      </c>
    </row>
    <row r="287" spans="1:17" x14ac:dyDescent="0.25">
      <c r="A287" s="1" t="s">
        <v>300</v>
      </c>
      <c r="B287" s="26" t="s">
        <v>277</v>
      </c>
      <c r="C287">
        <v>1</v>
      </c>
      <c r="E287">
        <v>3</v>
      </c>
      <c r="F287">
        <v>0</v>
      </c>
      <c r="G287">
        <v>1</v>
      </c>
      <c r="H287">
        <v>0</v>
      </c>
      <c r="I287">
        <v>2</v>
      </c>
      <c r="K287" s="5" t="str">
        <f>IFERROR(IF(VLOOKUP(K$1&amp;$B287&amp;C287,Center!$S$1:$T$673,2,0)=0,"",VLOOKUP(K$1&amp;$B287&amp;C287,Center!$S$1:$T$673,2,0)),"")</f>
        <v>Group 4</v>
      </c>
      <c r="L287" s="5" t="str">
        <f>IFERROR(IF(VLOOKUP(L$1&amp;$B287&amp;D287,Center!$S$1:$T$673,2,0)=0,"",VLOOKUP(L$1&amp;$B287&amp;D287,Center!$S$1:$T$673,2,0)),"")</f>
        <v/>
      </c>
      <c r="M287" s="5" t="str">
        <f>IFERROR(IF(VLOOKUP(M$1&amp;$B287&amp;E287,Center!$S$1:$T$673,2,0)=0,"",VLOOKUP(M$1&amp;$B287&amp;E287,Center!$S$1:$T$673,2,0)),"")</f>
        <v>Group 4</v>
      </c>
      <c r="N287" s="5" t="str">
        <f>IFERROR(IF(VLOOKUP(N$1&amp;$B287&amp;F287,Center!$S$1:$T$673,2,0)=0,"",VLOOKUP(N$1&amp;$B287&amp;F287,Center!$S$1:$T$673,2,0)),"")</f>
        <v>Group 2</v>
      </c>
      <c r="O287" s="5" t="str">
        <f>IFERROR(IF(VLOOKUP(O$1&amp;$B287&amp;G287,Center!$S$1:$T$673,2,0)=0,"",VLOOKUP(O$1&amp;$B287&amp;G287,Center!$S$1:$T$673,2,0)),"")</f>
        <v>Group 2</v>
      </c>
      <c r="P287" s="5" t="str">
        <f>IFERROR(IF(VLOOKUP(P$1&amp;$B287&amp;H287,Center!$S$1:$T$673,2,0)=0,"",VLOOKUP(P$1&amp;$B287&amp;H287,Center!$S$1:$T$673,2,0)),"")</f>
        <v>Group 4</v>
      </c>
      <c r="Q287" s="5" t="str">
        <f>IFERROR(IF(VLOOKUP(Q$1&amp;$B287&amp;I287,Center!$S$1:$T$673,2,0)=0,"",VLOOKUP(Q$1&amp;$B287&amp;I287,Center!$S$1:$T$673,2,0)),"")</f>
        <v>Group 4</v>
      </c>
    </row>
    <row r="288" spans="1:17" x14ac:dyDescent="0.25">
      <c r="A288" s="1" t="s">
        <v>301</v>
      </c>
      <c r="B288" s="26" t="s">
        <v>277</v>
      </c>
      <c r="F288">
        <v>0</v>
      </c>
      <c r="H288">
        <v>1</v>
      </c>
      <c r="K288" s="5" t="str">
        <f>IFERROR(IF(VLOOKUP(K$1&amp;$B288&amp;C288,Center!$S$1:$T$673,2,0)=0,"",VLOOKUP(K$1&amp;$B288&amp;C288,Center!$S$1:$T$673,2,0)),"")</f>
        <v/>
      </c>
      <c r="L288" s="5" t="str">
        <f>IFERROR(IF(VLOOKUP(L$1&amp;$B288&amp;D288,Center!$S$1:$T$673,2,0)=0,"",VLOOKUP(L$1&amp;$B288&amp;D288,Center!$S$1:$T$673,2,0)),"")</f>
        <v/>
      </c>
      <c r="M288" s="5" t="str">
        <f>IFERROR(IF(VLOOKUP(M$1&amp;$B288&amp;E288,Center!$S$1:$T$673,2,0)=0,"",VLOOKUP(M$1&amp;$B288&amp;E288,Center!$S$1:$T$673,2,0)),"")</f>
        <v/>
      </c>
      <c r="N288" s="5" t="str">
        <f>IFERROR(IF(VLOOKUP(N$1&amp;$B288&amp;F288,Center!$S$1:$T$673,2,0)=0,"",VLOOKUP(N$1&amp;$B288&amp;F288,Center!$S$1:$T$673,2,0)),"")</f>
        <v>Group 2</v>
      </c>
      <c r="O288" s="5" t="str">
        <f>IFERROR(IF(VLOOKUP(O$1&amp;$B288&amp;G288,Center!$S$1:$T$673,2,0)=0,"",VLOOKUP(O$1&amp;$B288&amp;G288,Center!$S$1:$T$673,2,0)),"")</f>
        <v/>
      </c>
      <c r="P288" s="5" t="str">
        <f>IFERROR(IF(VLOOKUP(P$1&amp;$B288&amp;H288,Center!$S$1:$T$673,2,0)=0,"",VLOOKUP(P$1&amp;$B288&amp;H288,Center!$S$1:$T$673,2,0)),"")</f>
        <v>Group 3</v>
      </c>
      <c r="Q288" s="5" t="str">
        <f>IFERROR(IF(VLOOKUP(Q$1&amp;$B288&amp;I288,Center!$S$1:$T$673,2,0)=0,"",VLOOKUP(Q$1&amp;$B288&amp;I288,Center!$S$1:$T$673,2,0)),"")</f>
        <v/>
      </c>
    </row>
    <row r="289" spans="1:17" x14ac:dyDescent="0.25">
      <c r="A289" s="1" t="s">
        <v>302</v>
      </c>
      <c r="B289" s="26" t="s">
        <v>277</v>
      </c>
      <c r="C289">
        <v>0</v>
      </c>
      <c r="D289">
        <v>1</v>
      </c>
      <c r="E289">
        <v>3</v>
      </c>
      <c r="F289">
        <v>2</v>
      </c>
      <c r="G289">
        <v>0</v>
      </c>
      <c r="H289">
        <v>1</v>
      </c>
      <c r="I289">
        <v>0</v>
      </c>
      <c r="K289" s="5" t="str">
        <f>IFERROR(IF(VLOOKUP(K$1&amp;$B289&amp;C289,Center!$S$1:$T$673,2,0)=0,"",VLOOKUP(K$1&amp;$B289&amp;C289,Center!$S$1:$T$673,2,0)),"")</f>
        <v>Group 3</v>
      </c>
      <c r="L289" s="5" t="str">
        <f>IFERROR(IF(VLOOKUP(L$1&amp;$B289&amp;D289,Center!$S$1:$T$673,2,0)=0,"",VLOOKUP(L$1&amp;$B289&amp;D289,Center!$S$1:$T$673,2,0)),"")</f>
        <v>Group 4</v>
      </c>
      <c r="M289" s="5" t="str">
        <f>IFERROR(IF(VLOOKUP(M$1&amp;$B289&amp;E289,Center!$S$1:$T$673,2,0)=0,"",VLOOKUP(M$1&amp;$B289&amp;E289,Center!$S$1:$T$673,2,0)),"")</f>
        <v>Group 4</v>
      </c>
      <c r="N289" s="5" t="str">
        <f>IFERROR(IF(VLOOKUP(N$1&amp;$B289&amp;F289,Center!$S$1:$T$673,2,0)=0,"",VLOOKUP(N$1&amp;$B289&amp;F289,Center!$S$1:$T$673,2,0)),"")</f>
        <v>Group 3</v>
      </c>
      <c r="O289" s="5" t="str">
        <f>IFERROR(IF(VLOOKUP(O$1&amp;$B289&amp;G289,Center!$S$1:$T$673,2,0)=0,"",VLOOKUP(O$1&amp;$B289&amp;G289,Center!$S$1:$T$673,2,0)),"")</f>
        <v>Group 3</v>
      </c>
      <c r="P289" s="5" t="str">
        <f>IFERROR(IF(VLOOKUP(P$1&amp;$B289&amp;H289,Center!$S$1:$T$673,2,0)=0,"",VLOOKUP(P$1&amp;$B289&amp;H289,Center!$S$1:$T$673,2,0)),"")</f>
        <v>Group 3</v>
      </c>
      <c r="Q289" s="5" t="str">
        <f>IFERROR(IF(VLOOKUP(Q$1&amp;$B289&amp;I289,Center!$S$1:$T$673,2,0)=0,"",VLOOKUP(Q$1&amp;$B289&amp;I289,Center!$S$1:$T$673,2,0)),"")</f>
        <v>Group 3</v>
      </c>
    </row>
    <row r="290" spans="1:17" x14ac:dyDescent="0.25">
      <c r="A290" s="1" t="s">
        <v>303</v>
      </c>
      <c r="B290" s="26" t="s">
        <v>277</v>
      </c>
      <c r="C290">
        <v>0</v>
      </c>
      <c r="D290">
        <v>1</v>
      </c>
      <c r="E290">
        <v>2</v>
      </c>
      <c r="F290">
        <v>0</v>
      </c>
      <c r="G290">
        <v>0</v>
      </c>
      <c r="H290">
        <v>1</v>
      </c>
      <c r="I290">
        <v>0</v>
      </c>
      <c r="K290" s="5" t="str">
        <f>IFERROR(IF(VLOOKUP(K$1&amp;$B290&amp;C290,Center!$S$1:$T$673,2,0)=0,"",VLOOKUP(K$1&amp;$B290&amp;C290,Center!$S$1:$T$673,2,0)),"")</f>
        <v>Group 3</v>
      </c>
      <c r="L290" s="5" t="str">
        <f>IFERROR(IF(VLOOKUP(L$1&amp;$B290&amp;D290,Center!$S$1:$T$673,2,0)=0,"",VLOOKUP(L$1&amp;$B290&amp;D290,Center!$S$1:$T$673,2,0)),"")</f>
        <v>Group 4</v>
      </c>
      <c r="M290" s="5" t="str">
        <f>IFERROR(IF(VLOOKUP(M$1&amp;$B290&amp;E290,Center!$S$1:$T$673,2,0)=0,"",VLOOKUP(M$1&amp;$B290&amp;E290,Center!$S$1:$T$673,2,0)),"")</f>
        <v>Group 3</v>
      </c>
      <c r="N290" s="5" t="str">
        <f>IFERROR(IF(VLOOKUP(N$1&amp;$B290&amp;F290,Center!$S$1:$T$673,2,0)=0,"",VLOOKUP(N$1&amp;$B290&amp;F290,Center!$S$1:$T$673,2,0)),"")</f>
        <v>Group 2</v>
      </c>
      <c r="O290" s="5" t="str">
        <f>IFERROR(IF(VLOOKUP(O$1&amp;$B290&amp;G290,Center!$S$1:$T$673,2,0)=0,"",VLOOKUP(O$1&amp;$B290&amp;G290,Center!$S$1:$T$673,2,0)),"")</f>
        <v>Group 3</v>
      </c>
      <c r="P290" s="5" t="str">
        <f>IFERROR(IF(VLOOKUP(P$1&amp;$B290&amp;H290,Center!$S$1:$T$673,2,0)=0,"",VLOOKUP(P$1&amp;$B290&amp;H290,Center!$S$1:$T$673,2,0)),"")</f>
        <v>Group 3</v>
      </c>
      <c r="Q290" s="5" t="str">
        <f>IFERROR(IF(VLOOKUP(Q$1&amp;$B290&amp;I290,Center!$S$1:$T$673,2,0)=0,"",VLOOKUP(Q$1&amp;$B290&amp;I290,Center!$S$1:$T$673,2,0)),"")</f>
        <v>Group 3</v>
      </c>
    </row>
    <row r="291" spans="1:17" x14ac:dyDescent="0.25">
      <c r="A291" s="1" t="s">
        <v>304</v>
      </c>
      <c r="B291" s="26" t="s">
        <v>277</v>
      </c>
      <c r="C291">
        <v>0</v>
      </c>
      <c r="D291">
        <v>0</v>
      </c>
      <c r="E291">
        <v>2</v>
      </c>
      <c r="F291">
        <v>0</v>
      </c>
      <c r="G291">
        <v>0</v>
      </c>
      <c r="H291">
        <v>1</v>
      </c>
      <c r="I291">
        <v>1</v>
      </c>
      <c r="K291" s="5" t="str">
        <f>IFERROR(IF(VLOOKUP(K$1&amp;$B291&amp;C291,Center!$S$1:$T$673,2,0)=0,"",VLOOKUP(K$1&amp;$B291&amp;C291,Center!$S$1:$T$673,2,0)),"")</f>
        <v>Group 3</v>
      </c>
      <c r="L291" s="5" t="str">
        <f>IFERROR(IF(VLOOKUP(L$1&amp;$B291&amp;D291,Center!$S$1:$T$673,2,0)=0,"",VLOOKUP(L$1&amp;$B291&amp;D291,Center!$S$1:$T$673,2,0)),"")</f>
        <v>Group 1</v>
      </c>
      <c r="M291" s="5" t="str">
        <f>IFERROR(IF(VLOOKUP(M$1&amp;$B291&amp;E291,Center!$S$1:$T$673,2,0)=0,"",VLOOKUP(M$1&amp;$B291&amp;E291,Center!$S$1:$T$673,2,0)),"")</f>
        <v>Group 3</v>
      </c>
      <c r="N291" s="5" t="str">
        <f>IFERROR(IF(VLOOKUP(N$1&amp;$B291&amp;F291,Center!$S$1:$T$673,2,0)=0,"",VLOOKUP(N$1&amp;$B291&amp;F291,Center!$S$1:$T$673,2,0)),"")</f>
        <v>Group 2</v>
      </c>
      <c r="O291" s="5" t="str">
        <f>IFERROR(IF(VLOOKUP(O$1&amp;$B291&amp;G291,Center!$S$1:$T$673,2,0)=0,"",VLOOKUP(O$1&amp;$B291&amp;G291,Center!$S$1:$T$673,2,0)),"")</f>
        <v>Group 3</v>
      </c>
      <c r="P291" s="5" t="str">
        <f>IFERROR(IF(VLOOKUP(P$1&amp;$B291&amp;H291,Center!$S$1:$T$673,2,0)=0,"",VLOOKUP(P$1&amp;$B291&amp;H291,Center!$S$1:$T$673,2,0)),"")</f>
        <v>Group 3</v>
      </c>
      <c r="Q291" s="5" t="str">
        <f>IFERROR(IF(VLOOKUP(Q$1&amp;$B291&amp;I291,Center!$S$1:$T$673,2,0)=0,"",VLOOKUP(Q$1&amp;$B291&amp;I291,Center!$S$1:$T$673,2,0)),"")</f>
        <v>Group 1</v>
      </c>
    </row>
    <row r="292" spans="1:17" x14ac:dyDescent="0.25">
      <c r="A292" s="1" t="s">
        <v>305</v>
      </c>
      <c r="B292" s="26" t="s">
        <v>277</v>
      </c>
      <c r="C292">
        <v>1</v>
      </c>
      <c r="D292">
        <v>3</v>
      </c>
      <c r="E292">
        <v>2</v>
      </c>
      <c r="F292">
        <v>0</v>
      </c>
      <c r="G292">
        <v>1</v>
      </c>
      <c r="H292">
        <v>1</v>
      </c>
      <c r="I292">
        <v>0</v>
      </c>
      <c r="K292" s="5" t="str">
        <f>IFERROR(IF(VLOOKUP(K$1&amp;$B292&amp;C292,Center!$S$1:$T$673,2,0)=0,"",VLOOKUP(K$1&amp;$B292&amp;C292,Center!$S$1:$T$673,2,0)),"")</f>
        <v>Group 4</v>
      </c>
      <c r="L292" s="5" t="str">
        <f>IFERROR(IF(VLOOKUP(L$1&amp;$B292&amp;D292,Center!$S$1:$T$673,2,0)=0,"",VLOOKUP(L$1&amp;$B292&amp;D292,Center!$S$1:$T$673,2,0)),"")</f>
        <v>Group 2</v>
      </c>
      <c r="M292" s="5" t="str">
        <f>IFERROR(IF(VLOOKUP(M$1&amp;$B292&amp;E292,Center!$S$1:$T$673,2,0)=0,"",VLOOKUP(M$1&amp;$B292&amp;E292,Center!$S$1:$T$673,2,0)),"")</f>
        <v>Group 3</v>
      </c>
      <c r="N292" s="5" t="str">
        <f>IFERROR(IF(VLOOKUP(N$1&amp;$B292&amp;F292,Center!$S$1:$T$673,2,0)=0,"",VLOOKUP(N$1&amp;$B292&amp;F292,Center!$S$1:$T$673,2,0)),"")</f>
        <v>Group 2</v>
      </c>
      <c r="O292" s="5" t="str">
        <f>IFERROR(IF(VLOOKUP(O$1&amp;$B292&amp;G292,Center!$S$1:$T$673,2,0)=0,"",VLOOKUP(O$1&amp;$B292&amp;G292,Center!$S$1:$T$673,2,0)),"")</f>
        <v>Group 2</v>
      </c>
      <c r="P292" s="5" t="str">
        <f>IFERROR(IF(VLOOKUP(P$1&amp;$B292&amp;H292,Center!$S$1:$T$673,2,0)=0,"",VLOOKUP(P$1&amp;$B292&amp;H292,Center!$S$1:$T$673,2,0)),"")</f>
        <v>Group 3</v>
      </c>
      <c r="Q292" s="5" t="str">
        <f>IFERROR(IF(VLOOKUP(Q$1&amp;$B292&amp;I292,Center!$S$1:$T$673,2,0)=0,"",VLOOKUP(Q$1&amp;$B292&amp;I292,Center!$S$1:$T$673,2,0)),"")</f>
        <v>Group 3</v>
      </c>
    </row>
    <row r="293" spans="1:17" x14ac:dyDescent="0.25">
      <c r="A293" s="1" t="s">
        <v>306</v>
      </c>
      <c r="B293" s="26" t="s">
        <v>277</v>
      </c>
      <c r="C293">
        <v>0</v>
      </c>
      <c r="D293">
        <v>3</v>
      </c>
      <c r="E293">
        <v>1</v>
      </c>
      <c r="F293">
        <v>0</v>
      </c>
      <c r="G293">
        <v>0</v>
      </c>
      <c r="H293">
        <v>1</v>
      </c>
      <c r="I293">
        <v>1</v>
      </c>
      <c r="K293" s="5" t="str">
        <f>IFERROR(IF(VLOOKUP(K$1&amp;$B293&amp;C293,Center!$S$1:$T$673,2,0)=0,"",VLOOKUP(K$1&amp;$B293&amp;C293,Center!$S$1:$T$673,2,0)),"")</f>
        <v>Group 3</v>
      </c>
      <c r="L293" s="5" t="str">
        <f>IFERROR(IF(VLOOKUP(L$1&amp;$B293&amp;D293,Center!$S$1:$T$673,2,0)=0,"",VLOOKUP(L$1&amp;$B293&amp;D293,Center!$S$1:$T$673,2,0)),"")</f>
        <v>Group 2</v>
      </c>
      <c r="M293" s="5" t="str">
        <f>IFERROR(IF(VLOOKUP(M$1&amp;$B293&amp;E293,Center!$S$1:$T$673,2,0)=0,"",VLOOKUP(M$1&amp;$B293&amp;E293,Center!$S$1:$T$673,2,0)),"")</f>
        <v>Group 1</v>
      </c>
      <c r="N293" s="5" t="str">
        <f>IFERROR(IF(VLOOKUP(N$1&amp;$B293&amp;F293,Center!$S$1:$T$673,2,0)=0,"",VLOOKUP(N$1&amp;$B293&amp;F293,Center!$S$1:$T$673,2,0)),"")</f>
        <v>Group 2</v>
      </c>
      <c r="O293" s="5" t="str">
        <f>IFERROR(IF(VLOOKUP(O$1&amp;$B293&amp;G293,Center!$S$1:$T$673,2,0)=0,"",VLOOKUP(O$1&amp;$B293&amp;G293,Center!$S$1:$T$673,2,0)),"")</f>
        <v>Group 3</v>
      </c>
      <c r="P293" s="5" t="str">
        <f>IFERROR(IF(VLOOKUP(P$1&amp;$B293&amp;H293,Center!$S$1:$T$673,2,0)=0,"",VLOOKUP(P$1&amp;$B293&amp;H293,Center!$S$1:$T$673,2,0)),"")</f>
        <v>Group 3</v>
      </c>
      <c r="Q293" s="5" t="str">
        <f>IFERROR(IF(VLOOKUP(Q$1&amp;$B293&amp;I293,Center!$S$1:$T$673,2,0)=0,"",VLOOKUP(Q$1&amp;$B293&amp;I293,Center!$S$1:$T$673,2,0)),"")</f>
        <v>Group 1</v>
      </c>
    </row>
    <row r="294" spans="1:17" x14ac:dyDescent="0.25">
      <c r="A294" s="1" t="s">
        <v>307</v>
      </c>
      <c r="B294" s="26" t="s">
        <v>277</v>
      </c>
      <c r="C294">
        <v>0</v>
      </c>
      <c r="D294">
        <v>3</v>
      </c>
      <c r="E294">
        <v>1</v>
      </c>
      <c r="F294">
        <v>0</v>
      </c>
      <c r="G294">
        <v>1</v>
      </c>
      <c r="H294">
        <v>1</v>
      </c>
      <c r="I294">
        <v>1</v>
      </c>
      <c r="K294" s="5" t="str">
        <f>IFERROR(IF(VLOOKUP(K$1&amp;$B294&amp;C294,Center!$S$1:$T$673,2,0)=0,"",VLOOKUP(K$1&amp;$B294&amp;C294,Center!$S$1:$T$673,2,0)),"")</f>
        <v>Group 3</v>
      </c>
      <c r="L294" s="5" t="str">
        <f>IFERROR(IF(VLOOKUP(L$1&amp;$B294&amp;D294,Center!$S$1:$T$673,2,0)=0,"",VLOOKUP(L$1&amp;$B294&amp;D294,Center!$S$1:$T$673,2,0)),"")</f>
        <v>Group 2</v>
      </c>
      <c r="M294" s="5" t="str">
        <f>IFERROR(IF(VLOOKUP(M$1&amp;$B294&amp;E294,Center!$S$1:$T$673,2,0)=0,"",VLOOKUP(M$1&amp;$B294&amp;E294,Center!$S$1:$T$673,2,0)),"")</f>
        <v>Group 1</v>
      </c>
      <c r="N294" s="5" t="str">
        <f>IFERROR(IF(VLOOKUP(N$1&amp;$B294&amp;F294,Center!$S$1:$T$673,2,0)=0,"",VLOOKUP(N$1&amp;$B294&amp;F294,Center!$S$1:$T$673,2,0)),"")</f>
        <v>Group 2</v>
      </c>
      <c r="O294" s="5" t="str">
        <f>IFERROR(IF(VLOOKUP(O$1&amp;$B294&amp;G294,Center!$S$1:$T$673,2,0)=0,"",VLOOKUP(O$1&amp;$B294&amp;G294,Center!$S$1:$T$673,2,0)),"")</f>
        <v>Group 2</v>
      </c>
      <c r="P294" s="5" t="str">
        <f>IFERROR(IF(VLOOKUP(P$1&amp;$B294&amp;H294,Center!$S$1:$T$673,2,0)=0,"",VLOOKUP(P$1&amp;$B294&amp;H294,Center!$S$1:$T$673,2,0)),"")</f>
        <v>Group 3</v>
      </c>
      <c r="Q294" s="5" t="str">
        <f>IFERROR(IF(VLOOKUP(Q$1&amp;$B294&amp;I294,Center!$S$1:$T$673,2,0)=0,"",VLOOKUP(Q$1&amp;$B294&amp;I294,Center!$S$1:$T$673,2,0)),"")</f>
        <v>Group 1</v>
      </c>
    </row>
    <row r="295" spans="1:17" x14ac:dyDescent="0.25">
      <c r="A295" s="1" t="s">
        <v>308</v>
      </c>
      <c r="B295" s="26" t="s">
        <v>277</v>
      </c>
      <c r="C295">
        <v>0</v>
      </c>
      <c r="D295">
        <v>3</v>
      </c>
      <c r="E295">
        <v>2</v>
      </c>
      <c r="F295">
        <v>0</v>
      </c>
      <c r="G295">
        <v>1</v>
      </c>
      <c r="H295">
        <v>1</v>
      </c>
      <c r="I295">
        <v>0</v>
      </c>
      <c r="K295" s="5" t="str">
        <f>IFERROR(IF(VLOOKUP(K$1&amp;$B295&amp;C295,Center!$S$1:$T$673,2,0)=0,"",VLOOKUP(K$1&amp;$B295&amp;C295,Center!$S$1:$T$673,2,0)),"")</f>
        <v>Group 3</v>
      </c>
      <c r="L295" s="5" t="str">
        <f>IFERROR(IF(VLOOKUP(L$1&amp;$B295&amp;D295,Center!$S$1:$T$673,2,0)=0,"",VLOOKUP(L$1&amp;$B295&amp;D295,Center!$S$1:$T$673,2,0)),"")</f>
        <v>Group 2</v>
      </c>
      <c r="M295" s="5" t="str">
        <f>IFERROR(IF(VLOOKUP(M$1&amp;$B295&amp;E295,Center!$S$1:$T$673,2,0)=0,"",VLOOKUP(M$1&amp;$B295&amp;E295,Center!$S$1:$T$673,2,0)),"")</f>
        <v>Group 3</v>
      </c>
      <c r="N295" s="5" t="str">
        <f>IFERROR(IF(VLOOKUP(N$1&amp;$B295&amp;F295,Center!$S$1:$T$673,2,0)=0,"",VLOOKUP(N$1&amp;$B295&amp;F295,Center!$S$1:$T$673,2,0)),"")</f>
        <v>Group 2</v>
      </c>
      <c r="O295" s="5" t="str">
        <f>IFERROR(IF(VLOOKUP(O$1&amp;$B295&amp;G295,Center!$S$1:$T$673,2,0)=0,"",VLOOKUP(O$1&amp;$B295&amp;G295,Center!$S$1:$T$673,2,0)),"")</f>
        <v>Group 2</v>
      </c>
      <c r="P295" s="5" t="str">
        <f>IFERROR(IF(VLOOKUP(P$1&amp;$B295&amp;H295,Center!$S$1:$T$673,2,0)=0,"",VLOOKUP(P$1&amp;$B295&amp;H295,Center!$S$1:$T$673,2,0)),"")</f>
        <v>Group 3</v>
      </c>
      <c r="Q295" s="5" t="str">
        <f>IFERROR(IF(VLOOKUP(Q$1&amp;$B295&amp;I295,Center!$S$1:$T$673,2,0)=0,"",VLOOKUP(Q$1&amp;$B295&amp;I295,Center!$S$1:$T$673,2,0)),"")</f>
        <v>Group 3</v>
      </c>
    </row>
    <row r="296" spans="1:17" x14ac:dyDescent="0.25">
      <c r="A296" s="1" t="s">
        <v>309</v>
      </c>
      <c r="B296" s="26" t="s">
        <v>277</v>
      </c>
      <c r="C296">
        <v>0</v>
      </c>
      <c r="D296">
        <v>3</v>
      </c>
      <c r="E296">
        <v>2</v>
      </c>
      <c r="F296">
        <v>0</v>
      </c>
      <c r="G296">
        <v>0</v>
      </c>
      <c r="H296">
        <v>1</v>
      </c>
      <c r="I296">
        <v>0</v>
      </c>
      <c r="K296" s="5" t="str">
        <f>IFERROR(IF(VLOOKUP(K$1&amp;$B296&amp;C296,Center!$S$1:$T$673,2,0)=0,"",VLOOKUP(K$1&amp;$B296&amp;C296,Center!$S$1:$T$673,2,0)),"")</f>
        <v>Group 3</v>
      </c>
      <c r="L296" s="5" t="str">
        <f>IFERROR(IF(VLOOKUP(L$1&amp;$B296&amp;D296,Center!$S$1:$T$673,2,0)=0,"",VLOOKUP(L$1&amp;$B296&amp;D296,Center!$S$1:$T$673,2,0)),"")</f>
        <v>Group 2</v>
      </c>
      <c r="M296" s="5" t="str">
        <f>IFERROR(IF(VLOOKUP(M$1&amp;$B296&amp;E296,Center!$S$1:$T$673,2,0)=0,"",VLOOKUP(M$1&amp;$B296&amp;E296,Center!$S$1:$T$673,2,0)),"")</f>
        <v>Group 3</v>
      </c>
      <c r="N296" s="5" t="str">
        <f>IFERROR(IF(VLOOKUP(N$1&amp;$B296&amp;F296,Center!$S$1:$T$673,2,0)=0,"",VLOOKUP(N$1&amp;$B296&amp;F296,Center!$S$1:$T$673,2,0)),"")</f>
        <v>Group 2</v>
      </c>
      <c r="O296" s="5" t="str">
        <f>IFERROR(IF(VLOOKUP(O$1&amp;$B296&amp;G296,Center!$S$1:$T$673,2,0)=0,"",VLOOKUP(O$1&amp;$B296&amp;G296,Center!$S$1:$T$673,2,0)),"")</f>
        <v>Group 3</v>
      </c>
      <c r="P296" s="5" t="str">
        <f>IFERROR(IF(VLOOKUP(P$1&amp;$B296&amp;H296,Center!$S$1:$T$673,2,0)=0,"",VLOOKUP(P$1&amp;$B296&amp;H296,Center!$S$1:$T$673,2,0)),"")</f>
        <v>Group 3</v>
      </c>
      <c r="Q296" s="5" t="str">
        <f>IFERROR(IF(VLOOKUP(Q$1&amp;$B296&amp;I296,Center!$S$1:$T$673,2,0)=0,"",VLOOKUP(Q$1&amp;$B296&amp;I296,Center!$S$1:$T$673,2,0)),"")</f>
        <v>Group 3</v>
      </c>
    </row>
    <row r="297" spans="1:17" x14ac:dyDescent="0.25">
      <c r="A297" s="1" t="s">
        <v>310</v>
      </c>
      <c r="B297" s="26" t="s">
        <v>277</v>
      </c>
      <c r="C297">
        <v>0</v>
      </c>
      <c r="D297">
        <v>1</v>
      </c>
      <c r="E297">
        <v>1</v>
      </c>
      <c r="F297">
        <v>0</v>
      </c>
      <c r="G297">
        <v>0</v>
      </c>
      <c r="H297">
        <v>1</v>
      </c>
      <c r="I297">
        <v>1</v>
      </c>
      <c r="K297" s="5" t="str">
        <f>IFERROR(IF(VLOOKUP(K$1&amp;$B297&amp;C297,Center!$S$1:$T$673,2,0)=0,"",VLOOKUP(K$1&amp;$B297&amp;C297,Center!$S$1:$T$673,2,0)),"")</f>
        <v>Group 3</v>
      </c>
      <c r="L297" s="5" t="str">
        <f>IFERROR(IF(VLOOKUP(L$1&amp;$B297&amp;D297,Center!$S$1:$T$673,2,0)=0,"",VLOOKUP(L$1&amp;$B297&amp;D297,Center!$S$1:$T$673,2,0)),"")</f>
        <v>Group 4</v>
      </c>
      <c r="M297" s="5" t="str">
        <f>IFERROR(IF(VLOOKUP(M$1&amp;$B297&amp;E297,Center!$S$1:$T$673,2,0)=0,"",VLOOKUP(M$1&amp;$B297&amp;E297,Center!$S$1:$T$673,2,0)),"")</f>
        <v>Group 1</v>
      </c>
      <c r="N297" s="5" t="str">
        <f>IFERROR(IF(VLOOKUP(N$1&amp;$B297&amp;F297,Center!$S$1:$T$673,2,0)=0,"",VLOOKUP(N$1&amp;$B297&amp;F297,Center!$S$1:$T$673,2,0)),"")</f>
        <v>Group 2</v>
      </c>
      <c r="O297" s="5" t="str">
        <f>IFERROR(IF(VLOOKUP(O$1&amp;$B297&amp;G297,Center!$S$1:$T$673,2,0)=0,"",VLOOKUP(O$1&amp;$B297&amp;G297,Center!$S$1:$T$673,2,0)),"")</f>
        <v>Group 3</v>
      </c>
      <c r="P297" s="5" t="str">
        <f>IFERROR(IF(VLOOKUP(P$1&amp;$B297&amp;H297,Center!$S$1:$T$673,2,0)=0,"",VLOOKUP(P$1&amp;$B297&amp;H297,Center!$S$1:$T$673,2,0)),"")</f>
        <v>Group 3</v>
      </c>
      <c r="Q297" s="5" t="str">
        <f>IFERROR(IF(VLOOKUP(Q$1&amp;$B297&amp;I297,Center!$S$1:$T$673,2,0)=0,"",VLOOKUP(Q$1&amp;$B297&amp;I297,Center!$S$1:$T$673,2,0)),"")</f>
        <v>Group 1</v>
      </c>
    </row>
    <row r="298" spans="1:17" x14ac:dyDescent="0.25">
      <c r="A298" s="1" t="s">
        <v>311</v>
      </c>
      <c r="B298" s="26" t="s">
        <v>277</v>
      </c>
      <c r="C298">
        <v>0</v>
      </c>
      <c r="D298">
        <v>1</v>
      </c>
      <c r="E298">
        <v>1</v>
      </c>
      <c r="F298">
        <v>0</v>
      </c>
      <c r="G298">
        <v>0</v>
      </c>
      <c r="H298">
        <v>2</v>
      </c>
      <c r="I298">
        <v>0</v>
      </c>
      <c r="K298" s="5" t="str">
        <f>IFERROR(IF(VLOOKUP(K$1&amp;$B298&amp;C298,Center!$S$1:$T$673,2,0)=0,"",VLOOKUP(K$1&amp;$B298&amp;C298,Center!$S$1:$T$673,2,0)),"")</f>
        <v>Group 3</v>
      </c>
      <c r="L298" s="5" t="str">
        <f>IFERROR(IF(VLOOKUP(L$1&amp;$B298&amp;D298,Center!$S$1:$T$673,2,0)=0,"",VLOOKUP(L$1&amp;$B298&amp;D298,Center!$S$1:$T$673,2,0)),"")</f>
        <v>Group 4</v>
      </c>
      <c r="M298" s="5" t="str">
        <f>IFERROR(IF(VLOOKUP(M$1&amp;$B298&amp;E298,Center!$S$1:$T$673,2,0)=0,"",VLOOKUP(M$1&amp;$B298&amp;E298,Center!$S$1:$T$673,2,0)),"")</f>
        <v>Group 1</v>
      </c>
      <c r="N298" s="5" t="str">
        <f>IFERROR(IF(VLOOKUP(N$1&amp;$B298&amp;F298,Center!$S$1:$T$673,2,0)=0,"",VLOOKUP(N$1&amp;$B298&amp;F298,Center!$S$1:$T$673,2,0)),"")</f>
        <v>Group 2</v>
      </c>
      <c r="O298" s="5" t="str">
        <f>IFERROR(IF(VLOOKUP(O$1&amp;$B298&amp;G298,Center!$S$1:$T$673,2,0)=0,"",VLOOKUP(O$1&amp;$B298&amp;G298,Center!$S$1:$T$673,2,0)),"")</f>
        <v>Group 3</v>
      </c>
      <c r="P298" s="5" t="str">
        <f>IFERROR(IF(VLOOKUP(P$1&amp;$B298&amp;H298,Center!$S$1:$T$673,2,0)=0,"",VLOOKUP(P$1&amp;$B298&amp;H298,Center!$S$1:$T$673,2,0)),"")</f>
        <v>Group 1</v>
      </c>
      <c r="Q298" s="5" t="str">
        <f>IFERROR(IF(VLOOKUP(Q$1&amp;$B298&amp;I298,Center!$S$1:$T$673,2,0)=0,"",VLOOKUP(Q$1&amp;$B298&amp;I298,Center!$S$1:$T$673,2,0)),"")</f>
        <v>Group 3</v>
      </c>
    </row>
    <row r="299" spans="1:17" x14ac:dyDescent="0.25">
      <c r="A299" s="1" t="s">
        <v>312</v>
      </c>
      <c r="B299" s="26" t="s">
        <v>277</v>
      </c>
      <c r="C299">
        <v>0</v>
      </c>
      <c r="D299">
        <v>3</v>
      </c>
      <c r="E299">
        <v>2</v>
      </c>
      <c r="F299">
        <v>0</v>
      </c>
      <c r="G299">
        <v>0</v>
      </c>
      <c r="H299">
        <v>2</v>
      </c>
      <c r="I299">
        <v>0</v>
      </c>
      <c r="K299" s="5" t="str">
        <f>IFERROR(IF(VLOOKUP(K$1&amp;$B299&amp;C299,Center!$S$1:$T$673,2,0)=0,"",VLOOKUP(K$1&amp;$B299&amp;C299,Center!$S$1:$T$673,2,0)),"")</f>
        <v>Group 3</v>
      </c>
      <c r="L299" s="5" t="str">
        <f>IFERROR(IF(VLOOKUP(L$1&amp;$B299&amp;D299,Center!$S$1:$T$673,2,0)=0,"",VLOOKUP(L$1&amp;$B299&amp;D299,Center!$S$1:$T$673,2,0)),"")</f>
        <v>Group 2</v>
      </c>
      <c r="M299" s="5" t="str">
        <f>IFERROR(IF(VLOOKUP(M$1&amp;$B299&amp;E299,Center!$S$1:$T$673,2,0)=0,"",VLOOKUP(M$1&amp;$B299&amp;E299,Center!$S$1:$T$673,2,0)),"")</f>
        <v>Group 3</v>
      </c>
      <c r="N299" s="5" t="str">
        <f>IFERROR(IF(VLOOKUP(N$1&amp;$B299&amp;F299,Center!$S$1:$T$673,2,0)=0,"",VLOOKUP(N$1&amp;$B299&amp;F299,Center!$S$1:$T$673,2,0)),"")</f>
        <v>Group 2</v>
      </c>
      <c r="O299" s="5" t="str">
        <f>IFERROR(IF(VLOOKUP(O$1&amp;$B299&amp;G299,Center!$S$1:$T$673,2,0)=0,"",VLOOKUP(O$1&amp;$B299&amp;G299,Center!$S$1:$T$673,2,0)),"")</f>
        <v>Group 3</v>
      </c>
      <c r="P299" s="5" t="str">
        <f>IFERROR(IF(VLOOKUP(P$1&amp;$B299&amp;H299,Center!$S$1:$T$673,2,0)=0,"",VLOOKUP(P$1&amp;$B299&amp;H299,Center!$S$1:$T$673,2,0)),"")</f>
        <v>Group 1</v>
      </c>
      <c r="Q299" s="5" t="str">
        <f>IFERROR(IF(VLOOKUP(Q$1&amp;$B299&amp;I299,Center!$S$1:$T$673,2,0)=0,"",VLOOKUP(Q$1&amp;$B299&amp;I299,Center!$S$1:$T$673,2,0)),"")</f>
        <v>Group 3</v>
      </c>
    </row>
    <row r="300" spans="1:17" x14ac:dyDescent="0.25">
      <c r="A300" s="1" t="s">
        <v>313</v>
      </c>
      <c r="B300" s="26" t="s">
        <v>277</v>
      </c>
      <c r="C300">
        <v>2</v>
      </c>
      <c r="E300">
        <v>0</v>
      </c>
      <c r="F300">
        <v>1</v>
      </c>
      <c r="G300">
        <v>2</v>
      </c>
      <c r="H300">
        <v>2</v>
      </c>
      <c r="I300">
        <v>3</v>
      </c>
      <c r="K300" s="5" t="str">
        <f>IFERROR(IF(VLOOKUP(K$1&amp;$B300&amp;C300,Center!$S$1:$T$673,2,0)=0,"",VLOOKUP(K$1&amp;$B300&amp;C300,Center!$S$1:$T$673,2,0)),"")</f>
        <v>Group 1</v>
      </c>
      <c r="L300" s="5" t="str">
        <f>IFERROR(IF(VLOOKUP(L$1&amp;$B300&amp;D300,Center!$S$1:$T$673,2,0)=0,"",VLOOKUP(L$1&amp;$B300&amp;D300,Center!$S$1:$T$673,2,0)),"")</f>
        <v/>
      </c>
      <c r="M300" s="5" t="str">
        <f>IFERROR(IF(VLOOKUP(M$1&amp;$B300&amp;E300,Center!$S$1:$T$673,2,0)=0,"",VLOOKUP(M$1&amp;$B300&amp;E300,Center!$S$1:$T$673,2,0)),"")</f>
        <v>Group 2</v>
      </c>
      <c r="N300" s="5" t="str">
        <f>IFERROR(IF(VLOOKUP(N$1&amp;$B300&amp;F300,Center!$S$1:$T$673,2,0)=0,"",VLOOKUP(N$1&amp;$B300&amp;F300,Center!$S$1:$T$673,2,0)),"")</f>
        <v>Group 1</v>
      </c>
      <c r="O300" s="5" t="str">
        <f>IFERROR(IF(VLOOKUP(O$1&amp;$B300&amp;G300,Center!$S$1:$T$673,2,0)=0,"",VLOOKUP(O$1&amp;$B300&amp;G300,Center!$S$1:$T$673,2,0)),"")</f>
        <v>Group 1</v>
      </c>
      <c r="P300" s="5" t="str">
        <f>IFERROR(IF(VLOOKUP(P$1&amp;$B300&amp;H300,Center!$S$1:$T$673,2,0)=0,"",VLOOKUP(P$1&amp;$B300&amp;H300,Center!$S$1:$T$673,2,0)),"")</f>
        <v>Group 1</v>
      </c>
      <c r="Q300" s="5" t="str">
        <f>IFERROR(IF(VLOOKUP(Q$1&amp;$B300&amp;I300,Center!$S$1:$T$673,2,0)=0,"",VLOOKUP(Q$1&amp;$B300&amp;I300,Center!$S$1:$T$673,2,0)),"")</f>
        <v>Group 2</v>
      </c>
    </row>
    <row r="301" spans="1:17" x14ac:dyDescent="0.25">
      <c r="A301" s="1" t="s">
        <v>314</v>
      </c>
      <c r="B301" s="26" t="s">
        <v>277</v>
      </c>
      <c r="C301">
        <v>3</v>
      </c>
      <c r="D301">
        <v>3</v>
      </c>
      <c r="E301">
        <v>1</v>
      </c>
      <c r="F301">
        <v>0</v>
      </c>
      <c r="G301">
        <v>0</v>
      </c>
      <c r="H301">
        <v>2</v>
      </c>
      <c r="I301">
        <v>1</v>
      </c>
      <c r="K301" s="5" t="str">
        <f>IFERROR(IF(VLOOKUP(K$1&amp;$B301&amp;C301,Center!$S$1:$T$673,2,0)=0,"",VLOOKUP(K$1&amp;$B301&amp;C301,Center!$S$1:$T$673,2,0)),"")</f>
        <v>Group 2</v>
      </c>
      <c r="L301" s="5" t="str">
        <f>IFERROR(IF(VLOOKUP(L$1&amp;$B301&amp;D301,Center!$S$1:$T$673,2,0)=0,"",VLOOKUP(L$1&amp;$B301&amp;D301,Center!$S$1:$T$673,2,0)),"")</f>
        <v>Group 2</v>
      </c>
      <c r="M301" s="5" t="str">
        <f>IFERROR(IF(VLOOKUP(M$1&amp;$B301&amp;E301,Center!$S$1:$T$673,2,0)=0,"",VLOOKUP(M$1&amp;$B301&amp;E301,Center!$S$1:$T$673,2,0)),"")</f>
        <v>Group 1</v>
      </c>
      <c r="N301" s="5" t="str">
        <f>IFERROR(IF(VLOOKUP(N$1&amp;$B301&amp;F301,Center!$S$1:$T$673,2,0)=0,"",VLOOKUP(N$1&amp;$B301&amp;F301,Center!$S$1:$T$673,2,0)),"")</f>
        <v>Group 2</v>
      </c>
      <c r="O301" s="5" t="str">
        <f>IFERROR(IF(VLOOKUP(O$1&amp;$B301&amp;G301,Center!$S$1:$T$673,2,0)=0,"",VLOOKUP(O$1&amp;$B301&amp;G301,Center!$S$1:$T$673,2,0)),"")</f>
        <v>Group 3</v>
      </c>
      <c r="P301" s="5" t="str">
        <f>IFERROR(IF(VLOOKUP(P$1&amp;$B301&amp;H301,Center!$S$1:$T$673,2,0)=0,"",VLOOKUP(P$1&amp;$B301&amp;H301,Center!$S$1:$T$673,2,0)),"")</f>
        <v>Group 1</v>
      </c>
      <c r="Q301" s="5" t="str">
        <f>IFERROR(IF(VLOOKUP(Q$1&amp;$B301&amp;I301,Center!$S$1:$T$673,2,0)=0,"",VLOOKUP(Q$1&amp;$B301&amp;I301,Center!$S$1:$T$673,2,0)),"")</f>
        <v>Group 1</v>
      </c>
    </row>
    <row r="302" spans="1:17" x14ac:dyDescent="0.25">
      <c r="A302" s="1" t="s">
        <v>315</v>
      </c>
      <c r="B302" s="26" t="s">
        <v>277</v>
      </c>
      <c r="C302">
        <v>0</v>
      </c>
      <c r="D302">
        <v>2</v>
      </c>
      <c r="E302">
        <v>3</v>
      </c>
      <c r="F302">
        <v>2</v>
      </c>
      <c r="G302">
        <v>1</v>
      </c>
      <c r="H302">
        <v>2</v>
      </c>
      <c r="I302">
        <v>0</v>
      </c>
      <c r="K302" s="5" t="str">
        <f>IFERROR(IF(VLOOKUP(K$1&amp;$B302&amp;C302,Center!$S$1:$T$673,2,0)=0,"",VLOOKUP(K$1&amp;$B302&amp;C302,Center!$S$1:$T$673,2,0)),"")</f>
        <v>Group 3</v>
      </c>
      <c r="L302" s="5" t="str">
        <f>IFERROR(IF(VLOOKUP(L$1&amp;$B302&amp;D302,Center!$S$1:$T$673,2,0)=0,"",VLOOKUP(L$1&amp;$B302&amp;D302,Center!$S$1:$T$673,2,0)),"")</f>
        <v>Group 3</v>
      </c>
      <c r="M302" s="5" t="str">
        <f>IFERROR(IF(VLOOKUP(M$1&amp;$B302&amp;E302,Center!$S$1:$T$673,2,0)=0,"",VLOOKUP(M$1&amp;$B302&amp;E302,Center!$S$1:$T$673,2,0)),"")</f>
        <v>Group 4</v>
      </c>
      <c r="N302" s="5" t="str">
        <f>IFERROR(IF(VLOOKUP(N$1&amp;$B302&amp;F302,Center!$S$1:$T$673,2,0)=0,"",VLOOKUP(N$1&amp;$B302&amp;F302,Center!$S$1:$T$673,2,0)),"")</f>
        <v>Group 3</v>
      </c>
      <c r="O302" s="5" t="str">
        <f>IFERROR(IF(VLOOKUP(O$1&amp;$B302&amp;G302,Center!$S$1:$T$673,2,0)=0,"",VLOOKUP(O$1&amp;$B302&amp;G302,Center!$S$1:$T$673,2,0)),"")</f>
        <v>Group 2</v>
      </c>
      <c r="P302" s="5" t="str">
        <f>IFERROR(IF(VLOOKUP(P$1&amp;$B302&amp;H302,Center!$S$1:$T$673,2,0)=0,"",VLOOKUP(P$1&amp;$B302&amp;H302,Center!$S$1:$T$673,2,0)),"")</f>
        <v>Group 1</v>
      </c>
      <c r="Q302" s="5" t="str">
        <f>IFERROR(IF(VLOOKUP(Q$1&amp;$B302&amp;I302,Center!$S$1:$T$673,2,0)=0,"",VLOOKUP(Q$1&amp;$B302&amp;I302,Center!$S$1:$T$673,2,0)),"")</f>
        <v>Group 3</v>
      </c>
    </row>
    <row r="303" spans="1:17" x14ac:dyDescent="0.25">
      <c r="A303" s="1" t="s">
        <v>316</v>
      </c>
      <c r="B303" s="26" t="s">
        <v>317</v>
      </c>
      <c r="C303">
        <v>1</v>
      </c>
      <c r="D303">
        <v>1</v>
      </c>
      <c r="E303">
        <v>0</v>
      </c>
      <c r="F303">
        <v>1</v>
      </c>
      <c r="G303">
        <v>1</v>
      </c>
      <c r="H303">
        <v>0</v>
      </c>
      <c r="I303">
        <v>0</v>
      </c>
      <c r="K303" s="5" t="str">
        <f>IFERROR(IF(VLOOKUP(K$1&amp;$B303&amp;C303,Center!$S$1:$T$673,2,0)=0,"",VLOOKUP(K$1&amp;$B303&amp;C303,Center!$S$1:$T$673,2,0)),"")</f>
        <v>Group 4</v>
      </c>
      <c r="L303" s="5" t="str">
        <f>IFERROR(IF(VLOOKUP(L$1&amp;$B303&amp;D303,Center!$S$1:$T$673,2,0)=0,"",VLOOKUP(L$1&amp;$B303&amp;D303,Center!$S$1:$T$673,2,0)),"")</f>
        <v>Group 4</v>
      </c>
      <c r="M303" s="5" t="str">
        <f>IFERROR(IF(VLOOKUP(M$1&amp;$B303&amp;E303,Center!$S$1:$T$673,2,0)=0,"",VLOOKUP(M$1&amp;$B303&amp;E303,Center!$S$1:$T$673,2,0)),"")</f>
        <v>Group 4</v>
      </c>
      <c r="N303" s="5" t="str">
        <f>IFERROR(IF(VLOOKUP(N$1&amp;$B303&amp;F303,Center!$S$1:$T$673,2,0)=0,"",VLOOKUP(N$1&amp;$B303&amp;F303,Center!$S$1:$T$673,2,0)),"")</f>
        <v>Group 4</v>
      </c>
      <c r="O303" s="5" t="str">
        <f>IFERROR(IF(VLOOKUP(O$1&amp;$B303&amp;G303,Center!$S$1:$T$673,2,0)=0,"",VLOOKUP(O$1&amp;$B303&amp;G303,Center!$S$1:$T$673,2,0)),"")</f>
        <v>Group 4</v>
      </c>
      <c r="P303" s="5" t="str">
        <f>IFERROR(IF(VLOOKUP(P$1&amp;$B303&amp;H303,Center!$S$1:$T$673,2,0)=0,"",VLOOKUP(P$1&amp;$B303&amp;H303,Center!$S$1:$T$673,2,0)),"")</f>
        <v>Group 4</v>
      </c>
      <c r="Q303" s="5" t="str">
        <f>IFERROR(IF(VLOOKUP(Q$1&amp;$B303&amp;I303,Center!$S$1:$T$673,2,0)=0,"",VLOOKUP(Q$1&amp;$B303&amp;I303,Center!$S$1:$T$673,2,0)),"")</f>
        <v>Group 3</v>
      </c>
    </row>
    <row r="304" spans="1:17" x14ac:dyDescent="0.25">
      <c r="A304" s="1" t="s">
        <v>318</v>
      </c>
      <c r="B304" s="26" t="s">
        <v>317</v>
      </c>
      <c r="C304">
        <v>0</v>
      </c>
      <c r="D304">
        <v>2</v>
      </c>
      <c r="E304">
        <v>3</v>
      </c>
      <c r="F304">
        <v>3</v>
      </c>
      <c r="G304">
        <v>2</v>
      </c>
      <c r="H304">
        <v>1</v>
      </c>
      <c r="I304">
        <v>3</v>
      </c>
      <c r="K304" s="5" t="str">
        <f>IFERROR(IF(VLOOKUP(K$1&amp;$B304&amp;C304,Center!$S$1:$T$673,2,0)=0,"",VLOOKUP(K$1&amp;$B304&amp;C304,Center!$S$1:$T$673,2,0)),"")</f>
        <v>Group 2</v>
      </c>
      <c r="L304" s="5" t="str">
        <f>IFERROR(IF(VLOOKUP(L$1&amp;$B304&amp;D304,Center!$S$1:$T$673,2,0)=0,"",VLOOKUP(L$1&amp;$B304&amp;D304,Center!$S$1:$T$673,2,0)),"")</f>
        <v>Group 2</v>
      </c>
      <c r="M304" s="5" t="str">
        <f>IFERROR(IF(VLOOKUP(M$1&amp;$B304&amp;E304,Center!$S$1:$T$673,2,0)=0,"",VLOOKUP(M$1&amp;$B304&amp;E304,Center!$S$1:$T$673,2,0)),"")</f>
        <v>Group 2</v>
      </c>
      <c r="N304" s="5" t="str">
        <f>IFERROR(IF(VLOOKUP(N$1&amp;$B304&amp;F304,Center!$S$1:$T$673,2,0)=0,"",VLOOKUP(N$1&amp;$B304&amp;F304,Center!$S$1:$T$673,2,0)),"")</f>
        <v>Group 3</v>
      </c>
      <c r="O304" s="5" t="str">
        <f>IFERROR(IF(VLOOKUP(O$1&amp;$B304&amp;G304,Center!$S$1:$T$673,2,0)=0,"",VLOOKUP(O$1&amp;$B304&amp;G304,Center!$S$1:$T$673,2,0)),"")</f>
        <v>Group 3</v>
      </c>
      <c r="P304" s="5" t="str">
        <f>IFERROR(IF(VLOOKUP(P$1&amp;$B304&amp;H304,Center!$S$1:$T$673,2,0)=0,"",VLOOKUP(P$1&amp;$B304&amp;H304,Center!$S$1:$T$673,2,0)),"")</f>
        <v>Group 2</v>
      </c>
      <c r="Q304" s="5" t="str">
        <f>IFERROR(IF(VLOOKUP(Q$1&amp;$B304&amp;I304,Center!$S$1:$T$673,2,0)=0,"",VLOOKUP(Q$1&amp;$B304&amp;I304,Center!$S$1:$T$673,2,0)),"")</f>
        <v>Group 2</v>
      </c>
    </row>
    <row r="305" spans="1:17" x14ac:dyDescent="0.25">
      <c r="A305" s="1" t="s">
        <v>319</v>
      </c>
      <c r="B305" s="26" t="s">
        <v>317</v>
      </c>
      <c r="C305">
        <v>2</v>
      </c>
      <c r="D305">
        <v>3</v>
      </c>
      <c r="E305">
        <v>2</v>
      </c>
      <c r="F305">
        <v>2</v>
      </c>
      <c r="G305">
        <v>0</v>
      </c>
      <c r="H305">
        <v>1</v>
      </c>
      <c r="I305">
        <v>3</v>
      </c>
      <c r="K305" s="5" t="str">
        <f>IFERROR(IF(VLOOKUP(K$1&amp;$B305&amp;C305,Center!$S$1:$T$673,2,0)=0,"",VLOOKUP(K$1&amp;$B305&amp;C305,Center!$S$1:$T$673,2,0)),"")</f>
        <v>Group 3</v>
      </c>
      <c r="L305" s="5" t="str">
        <f>IFERROR(IF(VLOOKUP(L$1&amp;$B305&amp;D305,Center!$S$1:$T$673,2,0)=0,"",VLOOKUP(L$1&amp;$B305&amp;D305,Center!$S$1:$T$673,2,0)),"")</f>
        <v>Group 3</v>
      </c>
      <c r="M305" s="5" t="str">
        <f>IFERROR(IF(VLOOKUP(M$1&amp;$B305&amp;E305,Center!$S$1:$T$673,2,0)=0,"",VLOOKUP(M$1&amp;$B305&amp;E305,Center!$S$1:$T$673,2,0)),"")</f>
        <v>Group 3</v>
      </c>
      <c r="N305" s="5" t="str">
        <f>IFERROR(IF(VLOOKUP(N$1&amp;$B305&amp;F305,Center!$S$1:$T$673,2,0)=0,"",VLOOKUP(N$1&amp;$B305&amp;F305,Center!$S$1:$T$673,2,0)),"")</f>
        <v>Group 2</v>
      </c>
      <c r="O305" s="5" t="str">
        <f>IFERROR(IF(VLOOKUP(O$1&amp;$B305&amp;G305,Center!$S$1:$T$673,2,0)=0,"",VLOOKUP(O$1&amp;$B305&amp;G305,Center!$S$1:$T$673,2,0)),"")</f>
        <v>Group 2</v>
      </c>
      <c r="P305" s="5" t="str">
        <f>IFERROR(IF(VLOOKUP(P$1&amp;$B305&amp;H305,Center!$S$1:$T$673,2,0)=0,"",VLOOKUP(P$1&amp;$B305&amp;H305,Center!$S$1:$T$673,2,0)),"")</f>
        <v>Group 2</v>
      </c>
      <c r="Q305" s="5" t="str">
        <f>IFERROR(IF(VLOOKUP(Q$1&amp;$B305&amp;I305,Center!$S$1:$T$673,2,0)=0,"",VLOOKUP(Q$1&amp;$B305&amp;I305,Center!$S$1:$T$673,2,0)),"")</f>
        <v>Group 2</v>
      </c>
    </row>
    <row r="306" spans="1:17" x14ac:dyDescent="0.25">
      <c r="A306" s="1" t="s">
        <v>320</v>
      </c>
      <c r="B306" s="26" t="s">
        <v>317</v>
      </c>
      <c r="C306">
        <v>1</v>
      </c>
      <c r="D306">
        <v>1</v>
      </c>
      <c r="E306">
        <v>0</v>
      </c>
      <c r="F306">
        <v>1</v>
      </c>
      <c r="G306">
        <v>1</v>
      </c>
      <c r="H306">
        <v>0</v>
      </c>
      <c r="I306">
        <v>2</v>
      </c>
      <c r="K306" s="5" t="str">
        <f>IFERROR(IF(VLOOKUP(K$1&amp;$B306&amp;C306,Center!$S$1:$T$673,2,0)=0,"",VLOOKUP(K$1&amp;$B306&amp;C306,Center!$S$1:$T$673,2,0)),"")</f>
        <v>Group 4</v>
      </c>
      <c r="L306" s="5" t="str">
        <f>IFERROR(IF(VLOOKUP(L$1&amp;$B306&amp;D306,Center!$S$1:$T$673,2,0)=0,"",VLOOKUP(L$1&amp;$B306&amp;D306,Center!$S$1:$T$673,2,0)),"")</f>
        <v>Group 4</v>
      </c>
      <c r="M306" s="5" t="str">
        <f>IFERROR(IF(VLOOKUP(M$1&amp;$B306&amp;E306,Center!$S$1:$T$673,2,0)=0,"",VLOOKUP(M$1&amp;$B306&amp;E306,Center!$S$1:$T$673,2,0)),"")</f>
        <v>Group 4</v>
      </c>
      <c r="N306" s="5" t="str">
        <f>IFERROR(IF(VLOOKUP(N$1&amp;$B306&amp;F306,Center!$S$1:$T$673,2,0)=0,"",VLOOKUP(N$1&amp;$B306&amp;F306,Center!$S$1:$T$673,2,0)),"")</f>
        <v>Group 4</v>
      </c>
      <c r="O306" s="5" t="str">
        <f>IFERROR(IF(VLOOKUP(O$1&amp;$B306&amp;G306,Center!$S$1:$T$673,2,0)=0,"",VLOOKUP(O$1&amp;$B306&amp;G306,Center!$S$1:$T$673,2,0)),"")</f>
        <v>Group 4</v>
      </c>
      <c r="P306" s="5" t="str">
        <f>IFERROR(IF(VLOOKUP(P$1&amp;$B306&amp;H306,Center!$S$1:$T$673,2,0)=0,"",VLOOKUP(P$1&amp;$B306&amp;H306,Center!$S$1:$T$673,2,0)),"")</f>
        <v>Group 4</v>
      </c>
      <c r="Q306" s="5" t="str">
        <f>IFERROR(IF(VLOOKUP(Q$1&amp;$B306&amp;I306,Center!$S$1:$T$673,2,0)=0,"",VLOOKUP(Q$1&amp;$B306&amp;I306,Center!$S$1:$T$673,2,0)),"")</f>
        <v>Group 4</v>
      </c>
    </row>
    <row r="307" spans="1:17" x14ac:dyDescent="0.25">
      <c r="A307" s="1" t="s">
        <v>321</v>
      </c>
      <c r="B307" s="26" t="s">
        <v>317</v>
      </c>
      <c r="C307">
        <v>1</v>
      </c>
      <c r="D307">
        <v>1</v>
      </c>
      <c r="E307">
        <v>0</v>
      </c>
      <c r="F307">
        <v>1</v>
      </c>
      <c r="G307">
        <v>1</v>
      </c>
      <c r="H307">
        <v>2</v>
      </c>
      <c r="I307">
        <v>2</v>
      </c>
      <c r="K307" s="5" t="str">
        <f>IFERROR(IF(VLOOKUP(K$1&amp;$B307&amp;C307,Center!$S$1:$T$673,2,0)=0,"",VLOOKUP(K$1&amp;$B307&amp;C307,Center!$S$1:$T$673,2,0)),"")</f>
        <v>Group 4</v>
      </c>
      <c r="L307" s="5" t="str">
        <f>IFERROR(IF(VLOOKUP(L$1&amp;$B307&amp;D307,Center!$S$1:$T$673,2,0)=0,"",VLOOKUP(L$1&amp;$B307&amp;D307,Center!$S$1:$T$673,2,0)),"")</f>
        <v>Group 4</v>
      </c>
      <c r="M307" s="5" t="str">
        <f>IFERROR(IF(VLOOKUP(M$1&amp;$B307&amp;E307,Center!$S$1:$T$673,2,0)=0,"",VLOOKUP(M$1&amp;$B307&amp;E307,Center!$S$1:$T$673,2,0)),"")</f>
        <v>Group 4</v>
      </c>
      <c r="N307" s="5" t="str">
        <f>IFERROR(IF(VLOOKUP(N$1&amp;$B307&amp;F307,Center!$S$1:$T$673,2,0)=0,"",VLOOKUP(N$1&amp;$B307&amp;F307,Center!$S$1:$T$673,2,0)),"")</f>
        <v>Group 4</v>
      </c>
      <c r="O307" s="5" t="str">
        <f>IFERROR(IF(VLOOKUP(O$1&amp;$B307&amp;G307,Center!$S$1:$T$673,2,0)=0,"",VLOOKUP(O$1&amp;$B307&amp;G307,Center!$S$1:$T$673,2,0)),"")</f>
        <v>Group 4</v>
      </c>
      <c r="P307" s="5" t="str">
        <f>IFERROR(IF(VLOOKUP(P$1&amp;$B307&amp;H307,Center!$S$1:$T$673,2,0)=0,"",VLOOKUP(P$1&amp;$B307&amp;H307,Center!$S$1:$T$673,2,0)),"")</f>
        <v>Group 3</v>
      </c>
      <c r="Q307" s="5" t="str">
        <f>IFERROR(IF(VLOOKUP(Q$1&amp;$B307&amp;I307,Center!$S$1:$T$673,2,0)=0,"",VLOOKUP(Q$1&amp;$B307&amp;I307,Center!$S$1:$T$673,2,0)),"")</f>
        <v>Group 4</v>
      </c>
    </row>
    <row r="308" spans="1:17" x14ac:dyDescent="0.25">
      <c r="A308" s="1" t="s">
        <v>322</v>
      </c>
      <c r="B308" s="26" t="s">
        <v>317</v>
      </c>
      <c r="C308">
        <v>1</v>
      </c>
      <c r="D308">
        <v>1</v>
      </c>
      <c r="E308">
        <v>0</v>
      </c>
      <c r="F308">
        <v>1</v>
      </c>
      <c r="G308">
        <v>1</v>
      </c>
      <c r="H308">
        <v>2</v>
      </c>
      <c r="I308">
        <v>0</v>
      </c>
      <c r="K308" s="5" t="str">
        <f>IFERROR(IF(VLOOKUP(K$1&amp;$B308&amp;C308,Center!$S$1:$T$673,2,0)=0,"",VLOOKUP(K$1&amp;$B308&amp;C308,Center!$S$1:$T$673,2,0)),"")</f>
        <v>Group 4</v>
      </c>
      <c r="L308" s="5" t="str">
        <f>IFERROR(IF(VLOOKUP(L$1&amp;$B308&amp;D308,Center!$S$1:$T$673,2,0)=0,"",VLOOKUP(L$1&amp;$B308&amp;D308,Center!$S$1:$T$673,2,0)),"")</f>
        <v>Group 4</v>
      </c>
      <c r="M308" s="5" t="str">
        <f>IFERROR(IF(VLOOKUP(M$1&amp;$B308&amp;E308,Center!$S$1:$T$673,2,0)=0,"",VLOOKUP(M$1&amp;$B308&amp;E308,Center!$S$1:$T$673,2,0)),"")</f>
        <v>Group 4</v>
      </c>
      <c r="N308" s="5" t="str">
        <f>IFERROR(IF(VLOOKUP(N$1&amp;$B308&amp;F308,Center!$S$1:$T$673,2,0)=0,"",VLOOKUP(N$1&amp;$B308&amp;F308,Center!$S$1:$T$673,2,0)),"")</f>
        <v>Group 4</v>
      </c>
      <c r="O308" s="5" t="str">
        <f>IFERROR(IF(VLOOKUP(O$1&amp;$B308&amp;G308,Center!$S$1:$T$673,2,0)=0,"",VLOOKUP(O$1&amp;$B308&amp;G308,Center!$S$1:$T$673,2,0)),"")</f>
        <v>Group 4</v>
      </c>
      <c r="P308" s="5" t="str">
        <f>IFERROR(IF(VLOOKUP(P$1&amp;$B308&amp;H308,Center!$S$1:$T$673,2,0)=0,"",VLOOKUP(P$1&amp;$B308&amp;H308,Center!$S$1:$T$673,2,0)),"")</f>
        <v>Group 3</v>
      </c>
      <c r="Q308" s="5" t="str">
        <f>IFERROR(IF(VLOOKUP(Q$1&amp;$B308&amp;I308,Center!$S$1:$T$673,2,0)=0,"",VLOOKUP(Q$1&amp;$B308&amp;I308,Center!$S$1:$T$673,2,0)),"")</f>
        <v>Group 3</v>
      </c>
    </row>
    <row r="309" spans="1:17" x14ac:dyDescent="0.25">
      <c r="A309" s="1" t="s">
        <v>323</v>
      </c>
      <c r="B309" s="26" t="s">
        <v>317</v>
      </c>
      <c r="C309">
        <v>1</v>
      </c>
      <c r="D309">
        <v>1</v>
      </c>
      <c r="E309">
        <v>0</v>
      </c>
      <c r="F309">
        <v>1</v>
      </c>
      <c r="G309">
        <v>1</v>
      </c>
      <c r="H309">
        <v>2</v>
      </c>
      <c r="I309">
        <v>2</v>
      </c>
      <c r="K309" s="5" t="str">
        <f>IFERROR(IF(VLOOKUP(K$1&amp;$B309&amp;C309,Center!$S$1:$T$673,2,0)=0,"",VLOOKUP(K$1&amp;$B309&amp;C309,Center!$S$1:$T$673,2,0)),"")</f>
        <v>Group 4</v>
      </c>
      <c r="L309" s="5" t="str">
        <f>IFERROR(IF(VLOOKUP(L$1&amp;$B309&amp;D309,Center!$S$1:$T$673,2,0)=0,"",VLOOKUP(L$1&amp;$B309&amp;D309,Center!$S$1:$T$673,2,0)),"")</f>
        <v>Group 4</v>
      </c>
      <c r="M309" s="5" t="str">
        <f>IFERROR(IF(VLOOKUP(M$1&amp;$B309&amp;E309,Center!$S$1:$T$673,2,0)=0,"",VLOOKUP(M$1&amp;$B309&amp;E309,Center!$S$1:$T$673,2,0)),"")</f>
        <v>Group 4</v>
      </c>
      <c r="N309" s="5" t="str">
        <f>IFERROR(IF(VLOOKUP(N$1&amp;$B309&amp;F309,Center!$S$1:$T$673,2,0)=0,"",VLOOKUP(N$1&amp;$B309&amp;F309,Center!$S$1:$T$673,2,0)),"")</f>
        <v>Group 4</v>
      </c>
      <c r="O309" s="5" t="str">
        <f>IFERROR(IF(VLOOKUP(O$1&amp;$B309&amp;G309,Center!$S$1:$T$673,2,0)=0,"",VLOOKUP(O$1&amp;$B309&amp;G309,Center!$S$1:$T$673,2,0)),"")</f>
        <v>Group 4</v>
      </c>
      <c r="P309" s="5" t="str">
        <f>IFERROR(IF(VLOOKUP(P$1&amp;$B309&amp;H309,Center!$S$1:$T$673,2,0)=0,"",VLOOKUP(P$1&amp;$B309&amp;H309,Center!$S$1:$T$673,2,0)),"")</f>
        <v>Group 3</v>
      </c>
      <c r="Q309" s="5" t="str">
        <f>IFERROR(IF(VLOOKUP(Q$1&amp;$B309&amp;I309,Center!$S$1:$T$673,2,0)=0,"",VLOOKUP(Q$1&amp;$B309&amp;I309,Center!$S$1:$T$673,2,0)),"")</f>
        <v>Group 4</v>
      </c>
    </row>
    <row r="310" spans="1:17" x14ac:dyDescent="0.25">
      <c r="A310" s="1" t="s">
        <v>324</v>
      </c>
      <c r="B310" s="26" t="s">
        <v>317</v>
      </c>
      <c r="C310">
        <v>3</v>
      </c>
      <c r="D310">
        <v>2</v>
      </c>
      <c r="E310">
        <v>3</v>
      </c>
      <c r="F310">
        <v>0</v>
      </c>
      <c r="G310">
        <v>3</v>
      </c>
      <c r="H310">
        <v>3</v>
      </c>
      <c r="I310">
        <v>1</v>
      </c>
      <c r="K310" s="5" t="str">
        <f>IFERROR(IF(VLOOKUP(K$1&amp;$B310&amp;C310,Center!$S$1:$T$673,2,0)=0,"",VLOOKUP(K$1&amp;$B310&amp;C310,Center!$S$1:$T$673,2,0)),"")</f>
        <v>Group 1</v>
      </c>
      <c r="L310" s="5" t="str">
        <f>IFERROR(IF(VLOOKUP(L$1&amp;$B310&amp;D310,Center!$S$1:$T$673,2,0)=0,"",VLOOKUP(L$1&amp;$B310&amp;D310,Center!$S$1:$T$673,2,0)),"")</f>
        <v>Group 2</v>
      </c>
      <c r="M310" s="5" t="str">
        <f>IFERROR(IF(VLOOKUP(M$1&amp;$B310&amp;E310,Center!$S$1:$T$673,2,0)=0,"",VLOOKUP(M$1&amp;$B310&amp;E310,Center!$S$1:$T$673,2,0)),"")</f>
        <v>Group 2</v>
      </c>
      <c r="N310" s="5" t="str">
        <f>IFERROR(IF(VLOOKUP(N$1&amp;$B310&amp;F310,Center!$S$1:$T$673,2,0)=0,"",VLOOKUP(N$1&amp;$B310&amp;F310,Center!$S$1:$T$673,2,0)),"")</f>
        <v>Group 1</v>
      </c>
      <c r="O310" s="5" t="str">
        <f>IFERROR(IF(VLOOKUP(O$1&amp;$B310&amp;G310,Center!$S$1:$T$673,2,0)=0,"",VLOOKUP(O$1&amp;$B310&amp;G310,Center!$S$1:$T$673,2,0)),"")</f>
        <v>Group 1</v>
      </c>
      <c r="P310" s="5" t="str">
        <f>IFERROR(IF(VLOOKUP(P$1&amp;$B310&amp;H310,Center!$S$1:$T$673,2,0)=0,"",VLOOKUP(P$1&amp;$B310&amp;H310,Center!$S$1:$T$673,2,0)),"")</f>
        <v>Group 1</v>
      </c>
      <c r="Q310" s="5" t="str">
        <f>IFERROR(IF(VLOOKUP(Q$1&amp;$B310&amp;I310,Center!$S$1:$T$673,2,0)=0,"",VLOOKUP(Q$1&amp;$B310&amp;I310,Center!$S$1:$T$673,2,0)),"")</f>
        <v>Group 1</v>
      </c>
    </row>
    <row r="311" spans="1:17" x14ac:dyDescent="0.25">
      <c r="A311" s="1" t="s">
        <v>325</v>
      </c>
      <c r="B311" s="26" t="s">
        <v>317</v>
      </c>
      <c r="C311">
        <v>0</v>
      </c>
      <c r="E311">
        <v>3</v>
      </c>
      <c r="F311">
        <v>3</v>
      </c>
      <c r="G311">
        <v>2</v>
      </c>
      <c r="H311">
        <v>2</v>
      </c>
      <c r="I311">
        <v>2</v>
      </c>
      <c r="K311" s="5" t="str">
        <f>IFERROR(IF(VLOOKUP(K$1&amp;$B311&amp;C311,Center!$S$1:$T$673,2,0)=0,"",VLOOKUP(K$1&amp;$B311&amp;C311,Center!$S$1:$T$673,2,0)),"")</f>
        <v>Group 2</v>
      </c>
      <c r="L311" s="5" t="str">
        <f>IFERROR(IF(VLOOKUP(L$1&amp;$B311&amp;D311,Center!$S$1:$T$673,2,0)=0,"",VLOOKUP(L$1&amp;$B311&amp;D311,Center!$S$1:$T$673,2,0)),"")</f>
        <v/>
      </c>
      <c r="M311" s="5" t="str">
        <f>IFERROR(IF(VLOOKUP(M$1&amp;$B311&amp;E311,Center!$S$1:$T$673,2,0)=0,"",VLOOKUP(M$1&amp;$B311&amp;E311,Center!$S$1:$T$673,2,0)),"")</f>
        <v>Group 2</v>
      </c>
      <c r="N311" s="5" t="str">
        <f>IFERROR(IF(VLOOKUP(N$1&amp;$B311&amp;F311,Center!$S$1:$T$673,2,0)=0,"",VLOOKUP(N$1&amp;$B311&amp;F311,Center!$S$1:$T$673,2,0)),"")</f>
        <v>Group 3</v>
      </c>
      <c r="O311" s="5" t="str">
        <f>IFERROR(IF(VLOOKUP(O$1&amp;$B311&amp;G311,Center!$S$1:$T$673,2,0)=0,"",VLOOKUP(O$1&amp;$B311&amp;G311,Center!$S$1:$T$673,2,0)),"")</f>
        <v>Group 3</v>
      </c>
      <c r="P311" s="5" t="str">
        <f>IFERROR(IF(VLOOKUP(P$1&amp;$B311&amp;H311,Center!$S$1:$T$673,2,0)=0,"",VLOOKUP(P$1&amp;$B311&amp;H311,Center!$S$1:$T$673,2,0)),"")</f>
        <v>Group 3</v>
      </c>
      <c r="Q311" s="5" t="str">
        <f>IFERROR(IF(VLOOKUP(Q$1&amp;$B311&amp;I311,Center!$S$1:$T$673,2,0)=0,"",VLOOKUP(Q$1&amp;$B311&amp;I311,Center!$S$1:$T$673,2,0)),"")</f>
        <v>Group 4</v>
      </c>
    </row>
    <row r="312" spans="1:17" x14ac:dyDescent="0.25">
      <c r="A312" s="1" t="s">
        <v>326</v>
      </c>
      <c r="B312" s="26" t="s">
        <v>317</v>
      </c>
      <c r="C312">
        <v>3</v>
      </c>
      <c r="D312">
        <v>0</v>
      </c>
      <c r="E312">
        <v>1</v>
      </c>
      <c r="F312">
        <v>0</v>
      </c>
      <c r="G312">
        <v>3</v>
      </c>
      <c r="H312">
        <v>3</v>
      </c>
      <c r="I312">
        <v>1</v>
      </c>
      <c r="K312" s="5" t="str">
        <f>IFERROR(IF(VLOOKUP(K$1&amp;$B312&amp;C312,Center!$S$1:$T$673,2,0)=0,"",VLOOKUP(K$1&amp;$B312&amp;C312,Center!$S$1:$T$673,2,0)),"")</f>
        <v>Group 1</v>
      </c>
      <c r="L312" s="5" t="str">
        <f>IFERROR(IF(VLOOKUP(L$1&amp;$B312&amp;D312,Center!$S$1:$T$673,2,0)=0,"",VLOOKUP(L$1&amp;$B312&amp;D312,Center!$S$1:$T$673,2,0)),"")</f>
        <v>Group 1</v>
      </c>
      <c r="M312" s="5" t="str">
        <f>IFERROR(IF(VLOOKUP(M$1&amp;$B312&amp;E312,Center!$S$1:$T$673,2,0)=0,"",VLOOKUP(M$1&amp;$B312&amp;E312,Center!$S$1:$T$673,2,0)),"")</f>
        <v>Group 1</v>
      </c>
      <c r="N312" s="5" t="str">
        <f>IFERROR(IF(VLOOKUP(N$1&amp;$B312&amp;F312,Center!$S$1:$T$673,2,0)=0,"",VLOOKUP(N$1&amp;$B312&amp;F312,Center!$S$1:$T$673,2,0)),"")</f>
        <v>Group 1</v>
      </c>
      <c r="O312" s="5" t="str">
        <f>IFERROR(IF(VLOOKUP(O$1&amp;$B312&amp;G312,Center!$S$1:$T$673,2,0)=0,"",VLOOKUP(O$1&amp;$B312&amp;G312,Center!$S$1:$T$673,2,0)),"")</f>
        <v>Group 1</v>
      </c>
      <c r="P312" s="5" t="str">
        <f>IFERROR(IF(VLOOKUP(P$1&amp;$B312&amp;H312,Center!$S$1:$T$673,2,0)=0,"",VLOOKUP(P$1&amp;$B312&amp;H312,Center!$S$1:$T$673,2,0)),"")</f>
        <v>Group 1</v>
      </c>
      <c r="Q312" s="5" t="str">
        <f>IFERROR(IF(VLOOKUP(Q$1&amp;$B312&amp;I312,Center!$S$1:$T$673,2,0)=0,"",VLOOKUP(Q$1&amp;$B312&amp;I312,Center!$S$1:$T$673,2,0)),"")</f>
        <v>Group 1</v>
      </c>
    </row>
    <row r="313" spans="1:17" x14ac:dyDescent="0.25">
      <c r="A313" s="1" t="s">
        <v>327</v>
      </c>
      <c r="B313" s="26" t="s">
        <v>317</v>
      </c>
      <c r="C313">
        <v>0</v>
      </c>
      <c r="D313">
        <v>2</v>
      </c>
      <c r="E313">
        <v>3</v>
      </c>
      <c r="F313">
        <v>0</v>
      </c>
      <c r="G313">
        <v>1</v>
      </c>
      <c r="H313">
        <v>2</v>
      </c>
      <c r="I313">
        <v>2</v>
      </c>
      <c r="K313" s="5" t="str">
        <f>IFERROR(IF(VLOOKUP(K$1&amp;$B313&amp;C313,Center!$S$1:$T$673,2,0)=0,"",VLOOKUP(K$1&amp;$B313&amp;C313,Center!$S$1:$T$673,2,0)),"")</f>
        <v>Group 2</v>
      </c>
      <c r="L313" s="5" t="str">
        <f>IFERROR(IF(VLOOKUP(L$1&amp;$B313&amp;D313,Center!$S$1:$T$673,2,0)=0,"",VLOOKUP(L$1&amp;$B313&amp;D313,Center!$S$1:$T$673,2,0)),"")</f>
        <v>Group 2</v>
      </c>
      <c r="M313" s="5" t="str">
        <f>IFERROR(IF(VLOOKUP(M$1&amp;$B313&amp;E313,Center!$S$1:$T$673,2,0)=0,"",VLOOKUP(M$1&amp;$B313&amp;E313,Center!$S$1:$T$673,2,0)),"")</f>
        <v>Group 2</v>
      </c>
      <c r="N313" s="5" t="str">
        <f>IFERROR(IF(VLOOKUP(N$1&amp;$B313&amp;F313,Center!$S$1:$T$673,2,0)=0,"",VLOOKUP(N$1&amp;$B313&amp;F313,Center!$S$1:$T$673,2,0)),"")</f>
        <v>Group 1</v>
      </c>
      <c r="O313" s="5" t="str">
        <f>IFERROR(IF(VLOOKUP(O$1&amp;$B313&amp;G313,Center!$S$1:$T$673,2,0)=0,"",VLOOKUP(O$1&amp;$B313&amp;G313,Center!$S$1:$T$673,2,0)),"")</f>
        <v>Group 4</v>
      </c>
      <c r="P313" s="5" t="str">
        <f>IFERROR(IF(VLOOKUP(P$1&amp;$B313&amp;H313,Center!$S$1:$T$673,2,0)=0,"",VLOOKUP(P$1&amp;$B313&amp;H313,Center!$S$1:$T$673,2,0)),"")</f>
        <v>Group 3</v>
      </c>
      <c r="Q313" s="5" t="str">
        <f>IFERROR(IF(VLOOKUP(Q$1&amp;$B313&amp;I313,Center!$S$1:$T$673,2,0)=0,"",VLOOKUP(Q$1&amp;$B313&amp;I313,Center!$S$1:$T$673,2,0)),"")</f>
        <v>Group 4</v>
      </c>
    </row>
    <row r="314" spans="1:17" x14ac:dyDescent="0.25">
      <c r="A314" s="1" t="s">
        <v>328</v>
      </c>
      <c r="B314" s="26" t="s">
        <v>317</v>
      </c>
      <c r="C314">
        <v>1</v>
      </c>
      <c r="D314">
        <v>1</v>
      </c>
      <c r="E314">
        <v>0</v>
      </c>
      <c r="F314">
        <v>1</v>
      </c>
      <c r="G314">
        <v>1</v>
      </c>
      <c r="H314">
        <v>2</v>
      </c>
      <c r="I314">
        <v>0</v>
      </c>
      <c r="K314" s="5" t="str">
        <f>IFERROR(IF(VLOOKUP(K$1&amp;$B314&amp;C314,Center!$S$1:$T$673,2,0)=0,"",VLOOKUP(K$1&amp;$B314&amp;C314,Center!$S$1:$T$673,2,0)),"")</f>
        <v>Group 4</v>
      </c>
      <c r="L314" s="5" t="str">
        <f>IFERROR(IF(VLOOKUP(L$1&amp;$B314&amp;D314,Center!$S$1:$T$673,2,0)=0,"",VLOOKUP(L$1&amp;$B314&amp;D314,Center!$S$1:$T$673,2,0)),"")</f>
        <v>Group 4</v>
      </c>
      <c r="M314" s="5" t="str">
        <f>IFERROR(IF(VLOOKUP(M$1&amp;$B314&amp;E314,Center!$S$1:$T$673,2,0)=0,"",VLOOKUP(M$1&amp;$B314&amp;E314,Center!$S$1:$T$673,2,0)),"")</f>
        <v>Group 4</v>
      </c>
      <c r="N314" s="5" t="str">
        <f>IFERROR(IF(VLOOKUP(N$1&amp;$B314&amp;F314,Center!$S$1:$T$673,2,0)=0,"",VLOOKUP(N$1&amp;$B314&amp;F314,Center!$S$1:$T$673,2,0)),"")</f>
        <v>Group 4</v>
      </c>
      <c r="O314" s="5" t="str">
        <f>IFERROR(IF(VLOOKUP(O$1&amp;$B314&amp;G314,Center!$S$1:$T$673,2,0)=0,"",VLOOKUP(O$1&amp;$B314&amp;G314,Center!$S$1:$T$673,2,0)),"")</f>
        <v>Group 4</v>
      </c>
      <c r="P314" s="5" t="str">
        <f>IFERROR(IF(VLOOKUP(P$1&amp;$B314&amp;H314,Center!$S$1:$T$673,2,0)=0,"",VLOOKUP(P$1&amp;$B314&amp;H314,Center!$S$1:$T$673,2,0)),"")</f>
        <v>Group 3</v>
      </c>
      <c r="Q314" s="5" t="str">
        <f>IFERROR(IF(VLOOKUP(Q$1&amp;$B314&amp;I314,Center!$S$1:$T$673,2,0)=0,"",VLOOKUP(Q$1&amp;$B314&amp;I314,Center!$S$1:$T$673,2,0)),"")</f>
        <v>Group 3</v>
      </c>
    </row>
    <row r="315" spans="1:17" x14ac:dyDescent="0.25">
      <c r="A315" s="1" t="s">
        <v>329</v>
      </c>
      <c r="B315" s="26" t="s">
        <v>330</v>
      </c>
      <c r="C315">
        <v>1</v>
      </c>
      <c r="D315">
        <v>0</v>
      </c>
      <c r="E315">
        <v>0</v>
      </c>
      <c r="F315">
        <v>0</v>
      </c>
      <c r="G315">
        <v>3</v>
      </c>
      <c r="H315">
        <v>1</v>
      </c>
      <c r="I315">
        <v>0</v>
      </c>
      <c r="K315" s="5" t="str">
        <f>IFERROR(IF(VLOOKUP(K$1&amp;$B315&amp;C315,Center!$S$1:$T$673,2,0)=0,"",VLOOKUP(K$1&amp;$B315&amp;C315,Center!$S$1:$T$673,2,0)),"")</f>
        <v>Group 2</v>
      </c>
      <c r="L315" s="5" t="str">
        <f>IFERROR(IF(VLOOKUP(L$1&amp;$B315&amp;D315,Center!$S$1:$T$673,2,0)=0,"",VLOOKUP(L$1&amp;$B315&amp;D315,Center!$S$1:$T$673,2,0)),"")</f>
        <v>Group 2</v>
      </c>
      <c r="M315" s="5" t="str">
        <f>IFERROR(IF(VLOOKUP(M$1&amp;$B315&amp;E315,Center!$S$1:$T$673,2,0)=0,"",VLOOKUP(M$1&amp;$B315&amp;E315,Center!$S$1:$T$673,2,0)),"")</f>
        <v>Group 3</v>
      </c>
      <c r="N315" s="5" t="str">
        <f>IFERROR(IF(VLOOKUP(N$1&amp;$B315&amp;F315,Center!$S$1:$T$673,2,0)=0,"",VLOOKUP(N$1&amp;$B315&amp;F315,Center!$S$1:$T$673,2,0)),"")</f>
        <v>Group 3</v>
      </c>
      <c r="O315" s="5" t="str">
        <f>IFERROR(IF(VLOOKUP(O$1&amp;$B315&amp;G315,Center!$S$1:$T$673,2,0)=0,"",VLOOKUP(O$1&amp;$B315&amp;G315,Center!$S$1:$T$673,2,0)),"")</f>
        <v>Group 4</v>
      </c>
      <c r="P315" s="5" t="str">
        <f>IFERROR(IF(VLOOKUP(P$1&amp;$B315&amp;H315,Center!$S$1:$T$673,2,0)=0,"",VLOOKUP(P$1&amp;$B315&amp;H315,Center!$S$1:$T$673,2,0)),"")</f>
        <v>Group 3</v>
      </c>
      <c r="Q315" s="5" t="str">
        <f>IFERROR(IF(VLOOKUP(Q$1&amp;$B315&amp;I315,Center!$S$1:$T$673,2,0)=0,"",VLOOKUP(Q$1&amp;$B315&amp;I315,Center!$S$1:$T$673,2,0)),"")</f>
        <v>Group 1</v>
      </c>
    </row>
    <row r="316" spans="1:17" x14ac:dyDescent="0.25">
      <c r="A316" s="1" t="s">
        <v>331</v>
      </c>
      <c r="B316" s="26" t="s">
        <v>330</v>
      </c>
      <c r="C316">
        <v>3</v>
      </c>
      <c r="K316" s="5" t="str">
        <f>IFERROR(IF(VLOOKUP(K$1&amp;$B316&amp;C316,Center!$S$1:$T$673,2,0)=0,"",VLOOKUP(K$1&amp;$B316&amp;C316,Center!$S$1:$T$673,2,0)),"")</f>
        <v>Group 1</v>
      </c>
      <c r="L316" s="5" t="str">
        <f>IFERROR(IF(VLOOKUP(L$1&amp;$B316&amp;D316,Center!$S$1:$T$673,2,0)=0,"",VLOOKUP(L$1&amp;$B316&amp;D316,Center!$S$1:$T$673,2,0)),"")</f>
        <v/>
      </c>
      <c r="M316" s="5" t="str">
        <f>IFERROR(IF(VLOOKUP(M$1&amp;$B316&amp;E316,Center!$S$1:$T$673,2,0)=0,"",VLOOKUP(M$1&amp;$B316&amp;E316,Center!$S$1:$T$673,2,0)),"")</f>
        <v/>
      </c>
      <c r="N316" s="5" t="str">
        <f>IFERROR(IF(VLOOKUP(N$1&amp;$B316&amp;F316,Center!$S$1:$T$673,2,0)=0,"",VLOOKUP(N$1&amp;$B316&amp;F316,Center!$S$1:$T$673,2,0)),"")</f>
        <v/>
      </c>
      <c r="O316" s="5" t="str">
        <f>IFERROR(IF(VLOOKUP(O$1&amp;$B316&amp;G316,Center!$S$1:$T$673,2,0)=0,"",VLOOKUP(O$1&amp;$B316&amp;G316,Center!$S$1:$T$673,2,0)),"")</f>
        <v/>
      </c>
      <c r="P316" s="5" t="str">
        <f>IFERROR(IF(VLOOKUP(P$1&amp;$B316&amp;H316,Center!$S$1:$T$673,2,0)=0,"",VLOOKUP(P$1&amp;$B316&amp;H316,Center!$S$1:$T$673,2,0)),"")</f>
        <v/>
      </c>
      <c r="Q316" s="5" t="str">
        <f>IFERROR(IF(VLOOKUP(Q$1&amp;$B316&amp;I316,Center!$S$1:$T$673,2,0)=0,"",VLOOKUP(Q$1&amp;$B316&amp;I316,Center!$S$1:$T$673,2,0)),"")</f>
        <v/>
      </c>
    </row>
    <row r="317" spans="1:17" x14ac:dyDescent="0.25">
      <c r="A317" s="1" t="s">
        <v>332</v>
      </c>
      <c r="B317" s="26" t="s">
        <v>330</v>
      </c>
      <c r="C317">
        <v>1</v>
      </c>
      <c r="D317">
        <v>0</v>
      </c>
      <c r="E317">
        <v>2</v>
      </c>
      <c r="F317">
        <v>0</v>
      </c>
      <c r="G317">
        <v>0</v>
      </c>
      <c r="H317">
        <v>0</v>
      </c>
      <c r="I317">
        <v>0</v>
      </c>
      <c r="K317" s="5" t="str">
        <f>IFERROR(IF(VLOOKUP(K$1&amp;$B317&amp;C317,Center!$S$1:$T$673,2,0)=0,"",VLOOKUP(K$1&amp;$B317&amp;C317,Center!$S$1:$T$673,2,0)),"")</f>
        <v>Group 2</v>
      </c>
      <c r="L317" s="5" t="str">
        <f>IFERROR(IF(VLOOKUP(L$1&amp;$B317&amp;D317,Center!$S$1:$T$673,2,0)=0,"",VLOOKUP(L$1&amp;$B317&amp;D317,Center!$S$1:$T$673,2,0)),"")</f>
        <v>Group 2</v>
      </c>
      <c r="M317" s="5" t="str">
        <f>IFERROR(IF(VLOOKUP(M$1&amp;$B317&amp;E317,Center!$S$1:$T$673,2,0)=0,"",VLOOKUP(M$1&amp;$B317&amp;E317,Center!$S$1:$T$673,2,0)),"")</f>
        <v>Group 1</v>
      </c>
      <c r="N317" s="5" t="str">
        <f>IFERROR(IF(VLOOKUP(N$1&amp;$B317&amp;F317,Center!$S$1:$T$673,2,0)=0,"",VLOOKUP(N$1&amp;$B317&amp;F317,Center!$S$1:$T$673,2,0)),"")</f>
        <v>Group 3</v>
      </c>
      <c r="O317" s="5" t="str">
        <f>IFERROR(IF(VLOOKUP(O$1&amp;$B317&amp;G317,Center!$S$1:$T$673,2,0)=0,"",VLOOKUP(O$1&amp;$B317&amp;G317,Center!$S$1:$T$673,2,0)),"")</f>
        <v>Group 1</v>
      </c>
      <c r="P317" s="5" t="str">
        <f>IFERROR(IF(VLOOKUP(P$1&amp;$B317&amp;H317,Center!$S$1:$T$673,2,0)=0,"",VLOOKUP(P$1&amp;$B317&amp;H317,Center!$S$1:$T$673,2,0)),"")</f>
        <v>Group 1</v>
      </c>
      <c r="Q317" s="5" t="str">
        <f>IFERROR(IF(VLOOKUP(Q$1&amp;$B317&amp;I317,Center!$S$1:$T$673,2,0)=0,"",VLOOKUP(Q$1&amp;$B317&amp;I317,Center!$S$1:$T$673,2,0)),"")</f>
        <v>Group 1</v>
      </c>
    </row>
    <row r="318" spans="1:17" x14ac:dyDescent="0.25">
      <c r="A318" s="1" t="s">
        <v>333</v>
      </c>
      <c r="B318" s="26" t="s">
        <v>330</v>
      </c>
      <c r="C318">
        <v>1</v>
      </c>
      <c r="D318">
        <v>0</v>
      </c>
      <c r="E318">
        <v>0</v>
      </c>
      <c r="F318">
        <v>0</v>
      </c>
      <c r="G318">
        <v>0</v>
      </c>
      <c r="H318">
        <v>0</v>
      </c>
      <c r="I318">
        <v>0</v>
      </c>
      <c r="K318" s="5" t="str">
        <f>IFERROR(IF(VLOOKUP(K$1&amp;$B318&amp;C318,Center!$S$1:$T$673,2,0)=0,"",VLOOKUP(K$1&amp;$B318&amp;C318,Center!$S$1:$T$673,2,0)),"")</f>
        <v>Group 2</v>
      </c>
      <c r="L318" s="5" t="str">
        <f>IFERROR(IF(VLOOKUP(L$1&amp;$B318&amp;D318,Center!$S$1:$T$673,2,0)=0,"",VLOOKUP(L$1&amp;$B318&amp;D318,Center!$S$1:$T$673,2,0)),"")</f>
        <v>Group 2</v>
      </c>
      <c r="M318" s="5" t="str">
        <f>IFERROR(IF(VLOOKUP(M$1&amp;$B318&amp;E318,Center!$S$1:$T$673,2,0)=0,"",VLOOKUP(M$1&amp;$B318&amp;E318,Center!$S$1:$T$673,2,0)),"")</f>
        <v>Group 3</v>
      </c>
      <c r="N318" s="5" t="str">
        <f>IFERROR(IF(VLOOKUP(N$1&amp;$B318&amp;F318,Center!$S$1:$T$673,2,0)=0,"",VLOOKUP(N$1&amp;$B318&amp;F318,Center!$S$1:$T$673,2,0)),"")</f>
        <v>Group 3</v>
      </c>
      <c r="O318" s="5" t="str">
        <f>IFERROR(IF(VLOOKUP(O$1&amp;$B318&amp;G318,Center!$S$1:$T$673,2,0)=0,"",VLOOKUP(O$1&amp;$B318&amp;G318,Center!$S$1:$T$673,2,0)),"")</f>
        <v>Group 1</v>
      </c>
      <c r="P318" s="5" t="str">
        <f>IFERROR(IF(VLOOKUP(P$1&amp;$B318&amp;H318,Center!$S$1:$T$673,2,0)=0,"",VLOOKUP(P$1&amp;$B318&amp;H318,Center!$S$1:$T$673,2,0)),"")</f>
        <v>Group 1</v>
      </c>
      <c r="Q318" s="5" t="str">
        <f>IFERROR(IF(VLOOKUP(Q$1&amp;$B318&amp;I318,Center!$S$1:$T$673,2,0)=0,"",VLOOKUP(Q$1&amp;$B318&amp;I318,Center!$S$1:$T$673,2,0)),"")</f>
        <v>Group 1</v>
      </c>
    </row>
    <row r="319" spans="1:17" x14ac:dyDescent="0.25">
      <c r="A319" s="1" t="s">
        <v>334</v>
      </c>
      <c r="B319" s="26" t="s">
        <v>330</v>
      </c>
      <c r="C319">
        <v>1</v>
      </c>
      <c r="D319">
        <v>1</v>
      </c>
      <c r="E319">
        <v>2</v>
      </c>
      <c r="F319">
        <v>0</v>
      </c>
      <c r="G319">
        <v>0</v>
      </c>
      <c r="H319">
        <v>0</v>
      </c>
      <c r="I319">
        <v>0</v>
      </c>
      <c r="K319" s="5" t="str">
        <f>IFERROR(IF(VLOOKUP(K$1&amp;$B319&amp;C319,Center!$S$1:$T$673,2,0)=0,"",VLOOKUP(K$1&amp;$B319&amp;C319,Center!$S$1:$T$673,2,0)),"")</f>
        <v>Group 2</v>
      </c>
      <c r="L319" s="5" t="str">
        <f>IFERROR(IF(VLOOKUP(L$1&amp;$B319&amp;D319,Center!$S$1:$T$673,2,0)=0,"",VLOOKUP(L$1&amp;$B319&amp;D319,Center!$S$1:$T$673,2,0)),"")</f>
        <v>Group 1</v>
      </c>
      <c r="M319" s="5" t="str">
        <f>IFERROR(IF(VLOOKUP(M$1&amp;$B319&amp;E319,Center!$S$1:$T$673,2,0)=0,"",VLOOKUP(M$1&amp;$B319&amp;E319,Center!$S$1:$T$673,2,0)),"")</f>
        <v>Group 1</v>
      </c>
      <c r="N319" s="5" t="str">
        <f>IFERROR(IF(VLOOKUP(N$1&amp;$B319&amp;F319,Center!$S$1:$T$673,2,0)=0,"",VLOOKUP(N$1&amp;$B319&amp;F319,Center!$S$1:$T$673,2,0)),"")</f>
        <v>Group 3</v>
      </c>
      <c r="O319" s="5" t="str">
        <f>IFERROR(IF(VLOOKUP(O$1&amp;$B319&amp;G319,Center!$S$1:$T$673,2,0)=0,"",VLOOKUP(O$1&amp;$B319&amp;G319,Center!$S$1:$T$673,2,0)),"")</f>
        <v>Group 1</v>
      </c>
      <c r="P319" s="5" t="str">
        <f>IFERROR(IF(VLOOKUP(P$1&amp;$B319&amp;H319,Center!$S$1:$T$673,2,0)=0,"",VLOOKUP(P$1&amp;$B319&amp;H319,Center!$S$1:$T$673,2,0)),"")</f>
        <v>Group 1</v>
      </c>
      <c r="Q319" s="5" t="str">
        <f>IFERROR(IF(VLOOKUP(Q$1&amp;$B319&amp;I319,Center!$S$1:$T$673,2,0)=0,"",VLOOKUP(Q$1&amp;$B319&amp;I319,Center!$S$1:$T$673,2,0)),"")</f>
        <v>Group 1</v>
      </c>
    </row>
    <row r="320" spans="1:17" x14ac:dyDescent="0.25">
      <c r="A320" s="1" t="s">
        <v>335</v>
      </c>
      <c r="B320" s="26" t="s">
        <v>330</v>
      </c>
      <c r="F320">
        <v>0</v>
      </c>
      <c r="G320">
        <v>0</v>
      </c>
      <c r="H320">
        <v>0</v>
      </c>
      <c r="I320">
        <v>0</v>
      </c>
      <c r="K320" s="5" t="str">
        <f>IFERROR(IF(VLOOKUP(K$1&amp;$B320&amp;C320,Center!$S$1:$T$673,2,0)=0,"",VLOOKUP(K$1&amp;$B320&amp;C320,Center!$S$1:$T$673,2,0)),"")</f>
        <v/>
      </c>
      <c r="L320" s="5" t="str">
        <f>IFERROR(IF(VLOOKUP(L$1&amp;$B320&amp;D320,Center!$S$1:$T$673,2,0)=0,"",VLOOKUP(L$1&amp;$B320&amp;D320,Center!$S$1:$T$673,2,0)),"")</f>
        <v/>
      </c>
      <c r="M320" s="5" t="str">
        <f>IFERROR(IF(VLOOKUP(M$1&amp;$B320&amp;E320,Center!$S$1:$T$673,2,0)=0,"",VLOOKUP(M$1&amp;$B320&amp;E320,Center!$S$1:$T$673,2,0)),"")</f>
        <v/>
      </c>
      <c r="N320" s="5" t="str">
        <f>IFERROR(IF(VLOOKUP(N$1&amp;$B320&amp;F320,Center!$S$1:$T$673,2,0)=0,"",VLOOKUP(N$1&amp;$B320&amp;F320,Center!$S$1:$T$673,2,0)),"")</f>
        <v>Group 3</v>
      </c>
      <c r="O320" s="5" t="str">
        <f>IFERROR(IF(VLOOKUP(O$1&amp;$B320&amp;G320,Center!$S$1:$T$673,2,0)=0,"",VLOOKUP(O$1&amp;$B320&amp;G320,Center!$S$1:$T$673,2,0)),"")</f>
        <v>Group 1</v>
      </c>
      <c r="P320" s="5" t="str">
        <f>IFERROR(IF(VLOOKUP(P$1&amp;$B320&amp;H320,Center!$S$1:$T$673,2,0)=0,"",VLOOKUP(P$1&amp;$B320&amp;H320,Center!$S$1:$T$673,2,0)),"")</f>
        <v>Group 1</v>
      </c>
      <c r="Q320" s="5" t="str">
        <f>IFERROR(IF(VLOOKUP(Q$1&amp;$B320&amp;I320,Center!$S$1:$T$673,2,0)=0,"",VLOOKUP(Q$1&amp;$B320&amp;I320,Center!$S$1:$T$673,2,0)),"")</f>
        <v>Group 1</v>
      </c>
    </row>
    <row r="321" spans="1:17" x14ac:dyDescent="0.25">
      <c r="A321" s="1" t="s">
        <v>336</v>
      </c>
      <c r="B321" s="26" t="s">
        <v>330</v>
      </c>
      <c r="C321">
        <v>1</v>
      </c>
      <c r="D321">
        <v>0</v>
      </c>
      <c r="E321">
        <v>2</v>
      </c>
      <c r="F321">
        <v>0</v>
      </c>
      <c r="G321">
        <v>1</v>
      </c>
      <c r="H321">
        <v>0</v>
      </c>
      <c r="I321">
        <v>0</v>
      </c>
      <c r="K321" s="5" t="str">
        <f>IFERROR(IF(VLOOKUP(K$1&amp;$B321&amp;C321,Center!$S$1:$T$673,2,0)=0,"",VLOOKUP(K$1&amp;$B321&amp;C321,Center!$S$1:$T$673,2,0)),"")</f>
        <v>Group 2</v>
      </c>
      <c r="L321" s="5" t="str">
        <f>IFERROR(IF(VLOOKUP(L$1&amp;$B321&amp;D321,Center!$S$1:$T$673,2,0)=0,"",VLOOKUP(L$1&amp;$B321&amp;D321,Center!$S$1:$T$673,2,0)),"")</f>
        <v>Group 2</v>
      </c>
      <c r="M321" s="5" t="str">
        <f>IFERROR(IF(VLOOKUP(M$1&amp;$B321&amp;E321,Center!$S$1:$T$673,2,0)=0,"",VLOOKUP(M$1&amp;$B321&amp;E321,Center!$S$1:$T$673,2,0)),"")</f>
        <v>Group 1</v>
      </c>
      <c r="N321" s="5" t="str">
        <f>IFERROR(IF(VLOOKUP(N$1&amp;$B321&amp;F321,Center!$S$1:$T$673,2,0)=0,"",VLOOKUP(N$1&amp;$B321&amp;F321,Center!$S$1:$T$673,2,0)),"")</f>
        <v>Group 3</v>
      </c>
      <c r="O321" s="5" t="str">
        <f>IFERROR(IF(VLOOKUP(O$1&amp;$B321&amp;G321,Center!$S$1:$T$673,2,0)=0,"",VLOOKUP(O$1&amp;$B321&amp;G321,Center!$S$1:$T$673,2,0)),"")</f>
        <v>Group 2</v>
      </c>
      <c r="P321" s="5" t="str">
        <f>IFERROR(IF(VLOOKUP(P$1&amp;$B321&amp;H321,Center!$S$1:$T$673,2,0)=0,"",VLOOKUP(P$1&amp;$B321&amp;H321,Center!$S$1:$T$673,2,0)),"")</f>
        <v>Group 1</v>
      </c>
      <c r="Q321" s="5" t="str">
        <f>IFERROR(IF(VLOOKUP(Q$1&amp;$B321&amp;I321,Center!$S$1:$T$673,2,0)=0,"",VLOOKUP(Q$1&amp;$B321&amp;I321,Center!$S$1:$T$673,2,0)),"")</f>
        <v>Group 1</v>
      </c>
    </row>
    <row r="322" spans="1:17" x14ac:dyDescent="0.25">
      <c r="A322" s="1" t="s">
        <v>337</v>
      </c>
      <c r="B322" s="26" t="s">
        <v>330</v>
      </c>
      <c r="C322">
        <v>1</v>
      </c>
      <c r="D322">
        <v>0</v>
      </c>
      <c r="E322">
        <v>0</v>
      </c>
      <c r="F322">
        <v>0</v>
      </c>
      <c r="G322">
        <v>1</v>
      </c>
      <c r="H322">
        <v>0</v>
      </c>
      <c r="I322">
        <v>0</v>
      </c>
      <c r="K322" s="5" t="str">
        <f>IFERROR(IF(VLOOKUP(K$1&amp;$B322&amp;C322,Center!$S$1:$T$673,2,0)=0,"",VLOOKUP(K$1&amp;$B322&amp;C322,Center!$S$1:$T$673,2,0)),"")</f>
        <v>Group 2</v>
      </c>
      <c r="L322" s="5" t="str">
        <f>IFERROR(IF(VLOOKUP(L$1&amp;$B322&amp;D322,Center!$S$1:$T$673,2,0)=0,"",VLOOKUP(L$1&amp;$B322&amp;D322,Center!$S$1:$T$673,2,0)),"")</f>
        <v>Group 2</v>
      </c>
      <c r="M322" s="5" t="str">
        <f>IFERROR(IF(VLOOKUP(M$1&amp;$B322&amp;E322,Center!$S$1:$T$673,2,0)=0,"",VLOOKUP(M$1&amp;$B322&amp;E322,Center!$S$1:$T$673,2,0)),"")</f>
        <v>Group 3</v>
      </c>
      <c r="N322" s="5" t="str">
        <f>IFERROR(IF(VLOOKUP(N$1&amp;$B322&amp;F322,Center!$S$1:$T$673,2,0)=0,"",VLOOKUP(N$1&amp;$B322&amp;F322,Center!$S$1:$T$673,2,0)),"")</f>
        <v>Group 3</v>
      </c>
      <c r="O322" s="5" t="str">
        <f>IFERROR(IF(VLOOKUP(O$1&amp;$B322&amp;G322,Center!$S$1:$T$673,2,0)=0,"",VLOOKUP(O$1&amp;$B322&amp;G322,Center!$S$1:$T$673,2,0)),"")</f>
        <v>Group 2</v>
      </c>
      <c r="P322" s="5" t="str">
        <f>IFERROR(IF(VLOOKUP(P$1&amp;$B322&amp;H322,Center!$S$1:$T$673,2,0)=0,"",VLOOKUP(P$1&amp;$B322&amp;H322,Center!$S$1:$T$673,2,0)),"")</f>
        <v>Group 1</v>
      </c>
      <c r="Q322" s="5" t="str">
        <f>IFERROR(IF(VLOOKUP(Q$1&amp;$B322&amp;I322,Center!$S$1:$T$673,2,0)=0,"",VLOOKUP(Q$1&amp;$B322&amp;I322,Center!$S$1:$T$673,2,0)),"")</f>
        <v>Group 1</v>
      </c>
    </row>
    <row r="323" spans="1:17" x14ac:dyDescent="0.25">
      <c r="A323" s="1" t="s">
        <v>338</v>
      </c>
      <c r="B323" s="26" t="s">
        <v>330</v>
      </c>
      <c r="C323">
        <v>0</v>
      </c>
      <c r="D323">
        <v>0</v>
      </c>
      <c r="E323">
        <v>0</v>
      </c>
      <c r="F323">
        <v>0</v>
      </c>
      <c r="G323">
        <v>1</v>
      </c>
      <c r="H323">
        <v>0</v>
      </c>
      <c r="I323">
        <v>2</v>
      </c>
      <c r="K323" s="5" t="str">
        <f>IFERROR(IF(VLOOKUP(K$1&amp;$B323&amp;C323,Center!$S$1:$T$673,2,0)=0,"",VLOOKUP(K$1&amp;$B323&amp;C323,Center!$S$1:$T$673,2,0)),"")</f>
        <v>Group 4</v>
      </c>
      <c r="L323" s="5" t="str">
        <f>IFERROR(IF(VLOOKUP(L$1&amp;$B323&amp;D323,Center!$S$1:$T$673,2,0)=0,"",VLOOKUP(L$1&amp;$B323&amp;D323,Center!$S$1:$T$673,2,0)),"")</f>
        <v>Group 2</v>
      </c>
      <c r="M323" s="5" t="str">
        <f>IFERROR(IF(VLOOKUP(M$1&amp;$B323&amp;E323,Center!$S$1:$T$673,2,0)=0,"",VLOOKUP(M$1&amp;$B323&amp;E323,Center!$S$1:$T$673,2,0)),"")</f>
        <v>Group 3</v>
      </c>
      <c r="N323" s="5" t="str">
        <f>IFERROR(IF(VLOOKUP(N$1&amp;$B323&amp;F323,Center!$S$1:$T$673,2,0)=0,"",VLOOKUP(N$1&amp;$B323&amp;F323,Center!$S$1:$T$673,2,0)),"")</f>
        <v>Group 3</v>
      </c>
      <c r="O323" s="5" t="str">
        <f>IFERROR(IF(VLOOKUP(O$1&amp;$B323&amp;G323,Center!$S$1:$T$673,2,0)=0,"",VLOOKUP(O$1&amp;$B323&amp;G323,Center!$S$1:$T$673,2,0)),"")</f>
        <v>Group 2</v>
      </c>
      <c r="P323" s="5" t="str">
        <f>IFERROR(IF(VLOOKUP(P$1&amp;$B323&amp;H323,Center!$S$1:$T$673,2,0)=0,"",VLOOKUP(P$1&amp;$B323&amp;H323,Center!$S$1:$T$673,2,0)),"")</f>
        <v>Group 1</v>
      </c>
      <c r="Q323" s="5" t="str">
        <f>IFERROR(IF(VLOOKUP(Q$1&amp;$B323&amp;I323,Center!$S$1:$T$673,2,0)=0,"",VLOOKUP(Q$1&amp;$B323&amp;I323,Center!$S$1:$T$673,2,0)),"")</f>
        <v>Group 4</v>
      </c>
    </row>
    <row r="324" spans="1:17" x14ac:dyDescent="0.25">
      <c r="A324" s="1" t="s">
        <v>339</v>
      </c>
      <c r="B324" s="26" t="s">
        <v>330</v>
      </c>
      <c r="C324">
        <v>1</v>
      </c>
      <c r="D324">
        <v>1</v>
      </c>
      <c r="E324">
        <v>0</v>
      </c>
      <c r="F324">
        <v>0</v>
      </c>
      <c r="G324">
        <v>1</v>
      </c>
      <c r="H324">
        <v>0</v>
      </c>
      <c r="I324">
        <v>0</v>
      </c>
      <c r="K324" s="5" t="str">
        <f>IFERROR(IF(VLOOKUP(K$1&amp;$B324&amp;C324,Center!$S$1:$T$673,2,0)=0,"",VLOOKUP(K$1&amp;$B324&amp;C324,Center!$S$1:$T$673,2,0)),"")</f>
        <v>Group 2</v>
      </c>
      <c r="L324" s="5" t="str">
        <f>IFERROR(IF(VLOOKUP(L$1&amp;$B324&amp;D324,Center!$S$1:$T$673,2,0)=0,"",VLOOKUP(L$1&amp;$B324&amp;D324,Center!$S$1:$T$673,2,0)),"")</f>
        <v>Group 1</v>
      </c>
      <c r="M324" s="5" t="str">
        <f>IFERROR(IF(VLOOKUP(M$1&amp;$B324&amp;E324,Center!$S$1:$T$673,2,0)=0,"",VLOOKUP(M$1&amp;$B324&amp;E324,Center!$S$1:$T$673,2,0)),"")</f>
        <v>Group 3</v>
      </c>
      <c r="N324" s="5" t="str">
        <f>IFERROR(IF(VLOOKUP(N$1&amp;$B324&amp;F324,Center!$S$1:$T$673,2,0)=0,"",VLOOKUP(N$1&amp;$B324&amp;F324,Center!$S$1:$T$673,2,0)),"")</f>
        <v>Group 3</v>
      </c>
      <c r="O324" s="5" t="str">
        <f>IFERROR(IF(VLOOKUP(O$1&amp;$B324&amp;G324,Center!$S$1:$T$673,2,0)=0,"",VLOOKUP(O$1&amp;$B324&amp;G324,Center!$S$1:$T$673,2,0)),"")</f>
        <v>Group 2</v>
      </c>
      <c r="P324" s="5" t="str">
        <f>IFERROR(IF(VLOOKUP(P$1&amp;$B324&amp;H324,Center!$S$1:$T$673,2,0)=0,"",VLOOKUP(P$1&amp;$B324&amp;H324,Center!$S$1:$T$673,2,0)),"")</f>
        <v>Group 1</v>
      </c>
      <c r="Q324" s="5" t="str">
        <f>IFERROR(IF(VLOOKUP(Q$1&amp;$B324&amp;I324,Center!$S$1:$T$673,2,0)=0,"",VLOOKUP(Q$1&amp;$B324&amp;I324,Center!$S$1:$T$673,2,0)),"")</f>
        <v>Group 1</v>
      </c>
    </row>
    <row r="325" spans="1:17" x14ac:dyDescent="0.25">
      <c r="A325" s="1" t="s">
        <v>340</v>
      </c>
      <c r="B325" s="26" t="s">
        <v>330</v>
      </c>
      <c r="C325">
        <v>3</v>
      </c>
      <c r="D325">
        <v>1</v>
      </c>
      <c r="E325">
        <v>2</v>
      </c>
      <c r="F325">
        <v>0</v>
      </c>
      <c r="G325">
        <v>0</v>
      </c>
      <c r="H325">
        <v>0</v>
      </c>
      <c r="I325">
        <v>0</v>
      </c>
      <c r="K325" s="5" t="str">
        <f>IFERROR(IF(VLOOKUP(K$1&amp;$B325&amp;C325,Center!$S$1:$T$673,2,0)=0,"",VLOOKUP(K$1&amp;$B325&amp;C325,Center!$S$1:$T$673,2,0)),"")</f>
        <v>Group 1</v>
      </c>
      <c r="L325" s="5" t="str">
        <f>IFERROR(IF(VLOOKUP(L$1&amp;$B325&amp;D325,Center!$S$1:$T$673,2,0)=0,"",VLOOKUP(L$1&amp;$B325&amp;D325,Center!$S$1:$T$673,2,0)),"")</f>
        <v>Group 1</v>
      </c>
      <c r="M325" s="5" t="str">
        <f>IFERROR(IF(VLOOKUP(M$1&amp;$B325&amp;E325,Center!$S$1:$T$673,2,0)=0,"",VLOOKUP(M$1&amp;$B325&amp;E325,Center!$S$1:$T$673,2,0)),"")</f>
        <v>Group 1</v>
      </c>
      <c r="N325" s="5" t="str">
        <f>IFERROR(IF(VLOOKUP(N$1&amp;$B325&amp;F325,Center!$S$1:$T$673,2,0)=0,"",VLOOKUP(N$1&amp;$B325&amp;F325,Center!$S$1:$T$673,2,0)),"")</f>
        <v>Group 3</v>
      </c>
      <c r="O325" s="5" t="str">
        <f>IFERROR(IF(VLOOKUP(O$1&amp;$B325&amp;G325,Center!$S$1:$T$673,2,0)=0,"",VLOOKUP(O$1&amp;$B325&amp;G325,Center!$S$1:$T$673,2,0)),"")</f>
        <v>Group 1</v>
      </c>
      <c r="P325" s="5" t="str">
        <f>IFERROR(IF(VLOOKUP(P$1&amp;$B325&amp;H325,Center!$S$1:$T$673,2,0)=0,"",VLOOKUP(P$1&amp;$B325&amp;H325,Center!$S$1:$T$673,2,0)),"")</f>
        <v>Group 1</v>
      </c>
      <c r="Q325" s="5" t="str">
        <f>IFERROR(IF(VLOOKUP(Q$1&amp;$B325&amp;I325,Center!$S$1:$T$673,2,0)=0,"",VLOOKUP(Q$1&amp;$B325&amp;I325,Center!$S$1:$T$673,2,0)),"")</f>
        <v>Group 1</v>
      </c>
    </row>
    <row r="326" spans="1:17" x14ac:dyDescent="0.25">
      <c r="A326" s="1" t="s">
        <v>341</v>
      </c>
      <c r="B326" s="26" t="s">
        <v>330</v>
      </c>
      <c r="C326">
        <v>3</v>
      </c>
      <c r="D326">
        <v>1</v>
      </c>
      <c r="E326">
        <v>2</v>
      </c>
      <c r="F326">
        <v>0</v>
      </c>
      <c r="G326">
        <v>0</v>
      </c>
      <c r="H326">
        <v>0</v>
      </c>
      <c r="I326">
        <v>0</v>
      </c>
      <c r="K326" s="5" t="str">
        <f>IFERROR(IF(VLOOKUP(K$1&amp;$B326&amp;C326,Center!$S$1:$T$673,2,0)=0,"",VLOOKUP(K$1&amp;$B326&amp;C326,Center!$S$1:$T$673,2,0)),"")</f>
        <v>Group 1</v>
      </c>
      <c r="L326" s="5" t="str">
        <f>IFERROR(IF(VLOOKUP(L$1&amp;$B326&amp;D326,Center!$S$1:$T$673,2,0)=0,"",VLOOKUP(L$1&amp;$B326&amp;D326,Center!$S$1:$T$673,2,0)),"")</f>
        <v>Group 1</v>
      </c>
      <c r="M326" s="5" t="str">
        <f>IFERROR(IF(VLOOKUP(M$1&amp;$B326&amp;E326,Center!$S$1:$T$673,2,0)=0,"",VLOOKUP(M$1&amp;$B326&amp;E326,Center!$S$1:$T$673,2,0)),"")</f>
        <v>Group 1</v>
      </c>
      <c r="N326" s="5" t="str">
        <f>IFERROR(IF(VLOOKUP(N$1&amp;$B326&amp;F326,Center!$S$1:$T$673,2,0)=0,"",VLOOKUP(N$1&amp;$B326&amp;F326,Center!$S$1:$T$673,2,0)),"")</f>
        <v>Group 3</v>
      </c>
      <c r="O326" s="5" t="str">
        <f>IFERROR(IF(VLOOKUP(O$1&amp;$B326&amp;G326,Center!$S$1:$T$673,2,0)=0,"",VLOOKUP(O$1&amp;$B326&amp;G326,Center!$S$1:$T$673,2,0)),"")</f>
        <v>Group 1</v>
      </c>
      <c r="P326" s="5" t="str">
        <f>IFERROR(IF(VLOOKUP(P$1&amp;$B326&amp;H326,Center!$S$1:$T$673,2,0)=0,"",VLOOKUP(P$1&amp;$B326&amp;H326,Center!$S$1:$T$673,2,0)),"")</f>
        <v>Group 1</v>
      </c>
      <c r="Q326" s="5" t="str">
        <f>IFERROR(IF(VLOOKUP(Q$1&amp;$B326&amp;I326,Center!$S$1:$T$673,2,0)=0,"",VLOOKUP(Q$1&amp;$B326&amp;I326,Center!$S$1:$T$673,2,0)),"")</f>
        <v>Group 1</v>
      </c>
    </row>
    <row r="327" spans="1:17" x14ac:dyDescent="0.25">
      <c r="A327" s="1" t="s">
        <v>342</v>
      </c>
      <c r="B327" s="26" t="s">
        <v>330</v>
      </c>
      <c r="C327">
        <v>1</v>
      </c>
      <c r="D327">
        <v>0</v>
      </c>
      <c r="E327">
        <v>2</v>
      </c>
      <c r="F327">
        <v>0</v>
      </c>
      <c r="G327">
        <v>1</v>
      </c>
      <c r="H327">
        <v>0</v>
      </c>
      <c r="I327">
        <v>0</v>
      </c>
      <c r="K327" s="5" t="str">
        <f>IFERROR(IF(VLOOKUP(K$1&amp;$B327&amp;C327,Center!$S$1:$T$673,2,0)=0,"",VLOOKUP(K$1&amp;$B327&amp;C327,Center!$S$1:$T$673,2,0)),"")</f>
        <v>Group 2</v>
      </c>
      <c r="L327" s="5" t="str">
        <f>IFERROR(IF(VLOOKUP(L$1&amp;$B327&amp;D327,Center!$S$1:$T$673,2,0)=0,"",VLOOKUP(L$1&amp;$B327&amp;D327,Center!$S$1:$T$673,2,0)),"")</f>
        <v>Group 2</v>
      </c>
      <c r="M327" s="5" t="str">
        <f>IFERROR(IF(VLOOKUP(M$1&amp;$B327&amp;E327,Center!$S$1:$T$673,2,0)=0,"",VLOOKUP(M$1&amp;$B327&amp;E327,Center!$S$1:$T$673,2,0)),"")</f>
        <v>Group 1</v>
      </c>
      <c r="N327" s="5" t="str">
        <f>IFERROR(IF(VLOOKUP(N$1&amp;$B327&amp;F327,Center!$S$1:$T$673,2,0)=0,"",VLOOKUP(N$1&amp;$B327&amp;F327,Center!$S$1:$T$673,2,0)),"")</f>
        <v>Group 3</v>
      </c>
      <c r="O327" s="5" t="str">
        <f>IFERROR(IF(VLOOKUP(O$1&amp;$B327&amp;G327,Center!$S$1:$T$673,2,0)=0,"",VLOOKUP(O$1&amp;$B327&amp;G327,Center!$S$1:$T$673,2,0)),"")</f>
        <v>Group 2</v>
      </c>
      <c r="P327" s="5" t="str">
        <f>IFERROR(IF(VLOOKUP(P$1&amp;$B327&amp;H327,Center!$S$1:$T$673,2,0)=0,"",VLOOKUP(P$1&amp;$B327&amp;H327,Center!$S$1:$T$673,2,0)),"")</f>
        <v>Group 1</v>
      </c>
      <c r="Q327" s="5" t="str">
        <f>IFERROR(IF(VLOOKUP(Q$1&amp;$B327&amp;I327,Center!$S$1:$T$673,2,0)=0,"",VLOOKUP(Q$1&amp;$B327&amp;I327,Center!$S$1:$T$673,2,0)),"")</f>
        <v>Group 1</v>
      </c>
    </row>
    <row r="328" spans="1:17" x14ac:dyDescent="0.25">
      <c r="A328" s="1" t="s">
        <v>343</v>
      </c>
      <c r="B328" s="26" t="s">
        <v>330</v>
      </c>
      <c r="C328">
        <v>1</v>
      </c>
      <c r="D328">
        <v>0</v>
      </c>
      <c r="E328">
        <v>0</v>
      </c>
      <c r="F328">
        <v>0</v>
      </c>
      <c r="G328">
        <v>1</v>
      </c>
      <c r="H328">
        <v>0</v>
      </c>
      <c r="I328">
        <v>0</v>
      </c>
      <c r="K328" s="5" t="str">
        <f>IFERROR(IF(VLOOKUP(K$1&amp;$B328&amp;C328,Center!$S$1:$T$673,2,0)=0,"",VLOOKUP(K$1&amp;$B328&amp;C328,Center!$S$1:$T$673,2,0)),"")</f>
        <v>Group 2</v>
      </c>
      <c r="L328" s="5" t="str">
        <f>IFERROR(IF(VLOOKUP(L$1&amp;$B328&amp;D328,Center!$S$1:$T$673,2,0)=0,"",VLOOKUP(L$1&amp;$B328&amp;D328,Center!$S$1:$T$673,2,0)),"")</f>
        <v>Group 2</v>
      </c>
      <c r="M328" s="5" t="str">
        <f>IFERROR(IF(VLOOKUP(M$1&amp;$B328&amp;E328,Center!$S$1:$T$673,2,0)=0,"",VLOOKUP(M$1&amp;$B328&amp;E328,Center!$S$1:$T$673,2,0)),"")</f>
        <v>Group 3</v>
      </c>
      <c r="N328" s="5" t="str">
        <f>IFERROR(IF(VLOOKUP(N$1&amp;$B328&amp;F328,Center!$S$1:$T$673,2,0)=0,"",VLOOKUP(N$1&amp;$B328&amp;F328,Center!$S$1:$T$673,2,0)),"")</f>
        <v>Group 3</v>
      </c>
      <c r="O328" s="5" t="str">
        <f>IFERROR(IF(VLOOKUP(O$1&amp;$B328&amp;G328,Center!$S$1:$T$673,2,0)=0,"",VLOOKUP(O$1&amp;$B328&amp;G328,Center!$S$1:$T$673,2,0)),"")</f>
        <v>Group 2</v>
      </c>
      <c r="P328" s="5" t="str">
        <f>IFERROR(IF(VLOOKUP(P$1&amp;$B328&amp;H328,Center!$S$1:$T$673,2,0)=0,"",VLOOKUP(P$1&amp;$B328&amp;H328,Center!$S$1:$T$673,2,0)),"")</f>
        <v>Group 1</v>
      </c>
      <c r="Q328" s="5" t="str">
        <f>IFERROR(IF(VLOOKUP(Q$1&amp;$B328&amp;I328,Center!$S$1:$T$673,2,0)=0,"",VLOOKUP(Q$1&amp;$B328&amp;I328,Center!$S$1:$T$673,2,0)),"")</f>
        <v>Group 1</v>
      </c>
    </row>
    <row r="329" spans="1:17" x14ac:dyDescent="0.25">
      <c r="A329" s="1" t="s">
        <v>344</v>
      </c>
      <c r="B329" s="26" t="s">
        <v>330</v>
      </c>
      <c r="C329">
        <v>0</v>
      </c>
      <c r="D329">
        <v>3</v>
      </c>
      <c r="E329">
        <v>3</v>
      </c>
      <c r="F329">
        <v>0</v>
      </c>
      <c r="K329" s="5" t="str">
        <f>IFERROR(IF(VLOOKUP(K$1&amp;$B329&amp;C329,Center!$S$1:$T$673,2,0)=0,"",VLOOKUP(K$1&amp;$B329&amp;C329,Center!$S$1:$T$673,2,0)),"")</f>
        <v>Group 4</v>
      </c>
      <c r="L329" s="5" t="str">
        <f>IFERROR(IF(VLOOKUP(L$1&amp;$B329&amp;D329,Center!$S$1:$T$673,2,0)=0,"",VLOOKUP(L$1&amp;$B329&amp;D329,Center!$S$1:$T$673,2,0)),"")</f>
        <v>Group 4</v>
      </c>
      <c r="M329" s="5" t="str">
        <f>IFERROR(IF(VLOOKUP(M$1&amp;$B329&amp;E329,Center!$S$1:$T$673,2,0)=0,"",VLOOKUP(M$1&amp;$B329&amp;E329,Center!$S$1:$T$673,2,0)),"")</f>
        <v>Group 4</v>
      </c>
      <c r="N329" s="5" t="str">
        <f>IFERROR(IF(VLOOKUP(N$1&amp;$B329&amp;F329,Center!$S$1:$T$673,2,0)=0,"",VLOOKUP(N$1&amp;$B329&amp;F329,Center!$S$1:$T$673,2,0)),"")</f>
        <v>Group 3</v>
      </c>
      <c r="O329" s="5" t="str">
        <f>IFERROR(IF(VLOOKUP(O$1&amp;$B329&amp;G329,Center!$S$1:$T$673,2,0)=0,"",VLOOKUP(O$1&amp;$B329&amp;G329,Center!$S$1:$T$673,2,0)),"")</f>
        <v/>
      </c>
      <c r="P329" s="5" t="str">
        <f>IFERROR(IF(VLOOKUP(P$1&amp;$B329&amp;H329,Center!$S$1:$T$673,2,0)=0,"",VLOOKUP(P$1&amp;$B329&amp;H329,Center!$S$1:$T$673,2,0)),"")</f>
        <v/>
      </c>
      <c r="Q329" s="5" t="str">
        <f>IFERROR(IF(VLOOKUP(Q$1&amp;$B329&amp;I329,Center!$S$1:$T$673,2,0)=0,"",VLOOKUP(Q$1&amp;$B329&amp;I329,Center!$S$1:$T$673,2,0)),"")</f>
        <v/>
      </c>
    </row>
    <row r="330" spans="1:17" x14ac:dyDescent="0.25">
      <c r="A330" s="1" t="s">
        <v>345</v>
      </c>
      <c r="B330" s="26" t="s">
        <v>330</v>
      </c>
      <c r="C330">
        <v>1</v>
      </c>
      <c r="D330">
        <v>1</v>
      </c>
      <c r="E330">
        <v>2</v>
      </c>
      <c r="F330">
        <v>0</v>
      </c>
      <c r="G330">
        <v>0</v>
      </c>
      <c r="H330">
        <v>0</v>
      </c>
      <c r="I330">
        <v>0</v>
      </c>
      <c r="K330" s="5" t="str">
        <f>IFERROR(IF(VLOOKUP(K$1&amp;$B330&amp;C330,Center!$S$1:$T$673,2,0)=0,"",VLOOKUP(K$1&amp;$B330&amp;C330,Center!$S$1:$T$673,2,0)),"")</f>
        <v>Group 2</v>
      </c>
      <c r="L330" s="5" t="str">
        <f>IFERROR(IF(VLOOKUP(L$1&amp;$B330&amp;D330,Center!$S$1:$T$673,2,0)=0,"",VLOOKUP(L$1&amp;$B330&amp;D330,Center!$S$1:$T$673,2,0)),"")</f>
        <v>Group 1</v>
      </c>
      <c r="M330" s="5" t="str">
        <f>IFERROR(IF(VLOOKUP(M$1&amp;$B330&amp;E330,Center!$S$1:$T$673,2,0)=0,"",VLOOKUP(M$1&amp;$B330&amp;E330,Center!$S$1:$T$673,2,0)),"")</f>
        <v>Group 1</v>
      </c>
      <c r="N330" s="5" t="str">
        <f>IFERROR(IF(VLOOKUP(N$1&amp;$B330&amp;F330,Center!$S$1:$T$673,2,0)=0,"",VLOOKUP(N$1&amp;$B330&amp;F330,Center!$S$1:$T$673,2,0)),"")</f>
        <v>Group 3</v>
      </c>
      <c r="O330" s="5" t="str">
        <f>IFERROR(IF(VLOOKUP(O$1&amp;$B330&amp;G330,Center!$S$1:$T$673,2,0)=0,"",VLOOKUP(O$1&amp;$B330&amp;G330,Center!$S$1:$T$673,2,0)),"")</f>
        <v>Group 1</v>
      </c>
      <c r="P330" s="5" t="str">
        <f>IFERROR(IF(VLOOKUP(P$1&amp;$B330&amp;H330,Center!$S$1:$T$673,2,0)=0,"",VLOOKUP(P$1&amp;$B330&amp;H330,Center!$S$1:$T$673,2,0)),"")</f>
        <v>Group 1</v>
      </c>
      <c r="Q330" s="5" t="str">
        <f>IFERROR(IF(VLOOKUP(Q$1&amp;$B330&amp;I330,Center!$S$1:$T$673,2,0)=0,"",VLOOKUP(Q$1&amp;$B330&amp;I330,Center!$S$1:$T$673,2,0)),"")</f>
        <v>Group 1</v>
      </c>
    </row>
    <row r="331" spans="1:17" x14ac:dyDescent="0.25">
      <c r="A331" s="1" t="s">
        <v>346</v>
      </c>
      <c r="B331" s="26" t="s">
        <v>330</v>
      </c>
      <c r="C331">
        <v>0</v>
      </c>
      <c r="E331">
        <v>0</v>
      </c>
      <c r="F331">
        <v>1</v>
      </c>
      <c r="K331" s="5" t="str">
        <f>IFERROR(IF(VLOOKUP(K$1&amp;$B331&amp;C331,Center!$S$1:$T$673,2,0)=0,"",VLOOKUP(K$1&amp;$B331&amp;C331,Center!$S$1:$T$673,2,0)),"")</f>
        <v>Group 4</v>
      </c>
      <c r="L331" s="5" t="str">
        <f>IFERROR(IF(VLOOKUP(L$1&amp;$B331&amp;D331,Center!$S$1:$T$673,2,0)=0,"",VLOOKUP(L$1&amp;$B331&amp;D331,Center!$S$1:$T$673,2,0)),"")</f>
        <v/>
      </c>
      <c r="M331" s="5" t="str">
        <f>IFERROR(IF(VLOOKUP(M$1&amp;$B331&amp;E331,Center!$S$1:$T$673,2,0)=0,"",VLOOKUP(M$1&amp;$B331&amp;E331,Center!$S$1:$T$673,2,0)),"")</f>
        <v>Group 3</v>
      </c>
      <c r="N331" s="5" t="str">
        <f>IFERROR(IF(VLOOKUP(N$1&amp;$B331&amp;F331,Center!$S$1:$T$673,2,0)=0,"",VLOOKUP(N$1&amp;$B331&amp;F331,Center!$S$1:$T$673,2,0)),"")</f>
        <v>Group 4</v>
      </c>
      <c r="O331" s="5" t="str">
        <f>IFERROR(IF(VLOOKUP(O$1&amp;$B331&amp;G331,Center!$S$1:$T$673,2,0)=0,"",VLOOKUP(O$1&amp;$B331&amp;G331,Center!$S$1:$T$673,2,0)),"")</f>
        <v/>
      </c>
      <c r="P331" s="5" t="str">
        <f>IFERROR(IF(VLOOKUP(P$1&amp;$B331&amp;H331,Center!$S$1:$T$673,2,0)=0,"",VLOOKUP(P$1&amp;$B331&amp;H331,Center!$S$1:$T$673,2,0)),"")</f>
        <v/>
      </c>
      <c r="Q331" s="5" t="str">
        <f>IFERROR(IF(VLOOKUP(Q$1&amp;$B331&amp;I331,Center!$S$1:$T$673,2,0)=0,"",VLOOKUP(Q$1&amp;$B331&amp;I331,Center!$S$1:$T$673,2,0)),"")</f>
        <v/>
      </c>
    </row>
    <row r="332" spans="1:17" x14ac:dyDescent="0.25">
      <c r="A332" s="1" t="s">
        <v>347</v>
      </c>
      <c r="B332" s="26" t="s">
        <v>330</v>
      </c>
      <c r="C332">
        <v>1</v>
      </c>
      <c r="D332">
        <v>0</v>
      </c>
      <c r="E332">
        <v>0</v>
      </c>
      <c r="F332">
        <v>0</v>
      </c>
      <c r="G332">
        <v>1</v>
      </c>
      <c r="H332">
        <v>1</v>
      </c>
      <c r="I332">
        <v>2</v>
      </c>
      <c r="K332" s="5" t="str">
        <f>IFERROR(IF(VLOOKUP(K$1&amp;$B332&amp;C332,Center!$S$1:$T$673,2,0)=0,"",VLOOKUP(K$1&amp;$B332&amp;C332,Center!$S$1:$T$673,2,0)),"")</f>
        <v>Group 2</v>
      </c>
      <c r="L332" s="5" t="str">
        <f>IFERROR(IF(VLOOKUP(L$1&amp;$B332&amp;D332,Center!$S$1:$T$673,2,0)=0,"",VLOOKUP(L$1&amp;$B332&amp;D332,Center!$S$1:$T$673,2,0)),"")</f>
        <v>Group 2</v>
      </c>
      <c r="M332" s="5" t="str">
        <f>IFERROR(IF(VLOOKUP(M$1&amp;$B332&amp;E332,Center!$S$1:$T$673,2,0)=0,"",VLOOKUP(M$1&amp;$B332&amp;E332,Center!$S$1:$T$673,2,0)),"")</f>
        <v>Group 3</v>
      </c>
      <c r="N332" s="5" t="str">
        <f>IFERROR(IF(VLOOKUP(N$1&amp;$B332&amp;F332,Center!$S$1:$T$673,2,0)=0,"",VLOOKUP(N$1&amp;$B332&amp;F332,Center!$S$1:$T$673,2,0)),"")</f>
        <v>Group 3</v>
      </c>
      <c r="O332" s="5" t="str">
        <f>IFERROR(IF(VLOOKUP(O$1&amp;$B332&amp;G332,Center!$S$1:$T$673,2,0)=0,"",VLOOKUP(O$1&amp;$B332&amp;G332,Center!$S$1:$T$673,2,0)),"")</f>
        <v>Group 2</v>
      </c>
      <c r="P332" s="5" t="str">
        <f>IFERROR(IF(VLOOKUP(P$1&amp;$B332&amp;H332,Center!$S$1:$T$673,2,0)=0,"",VLOOKUP(P$1&amp;$B332&amp;H332,Center!$S$1:$T$673,2,0)),"")</f>
        <v>Group 3</v>
      </c>
      <c r="Q332" s="5" t="str">
        <f>IFERROR(IF(VLOOKUP(Q$1&amp;$B332&amp;I332,Center!$S$1:$T$673,2,0)=0,"",VLOOKUP(Q$1&amp;$B332&amp;I332,Center!$S$1:$T$673,2,0)),"")</f>
        <v>Group 4</v>
      </c>
    </row>
    <row r="333" spans="1:17" x14ac:dyDescent="0.25">
      <c r="A333" s="1" t="s">
        <v>348</v>
      </c>
      <c r="B333" s="26" t="s">
        <v>330</v>
      </c>
      <c r="C333">
        <v>1</v>
      </c>
      <c r="K333" s="5" t="str">
        <f>IFERROR(IF(VLOOKUP(K$1&amp;$B333&amp;C333,Center!$S$1:$T$673,2,0)=0,"",VLOOKUP(K$1&amp;$B333&amp;C333,Center!$S$1:$T$673,2,0)),"")</f>
        <v>Group 2</v>
      </c>
      <c r="L333" s="5" t="str">
        <f>IFERROR(IF(VLOOKUP(L$1&amp;$B333&amp;D333,Center!$S$1:$T$673,2,0)=0,"",VLOOKUP(L$1&amp;$B333&amp;D333,Center!$S$1:$T$673,2,0)),"")</f>
        <v/>
      </c>
      <c r="M333" s="5" t="str">
        <f>IFERROR(IF(VLOOKUP(M$1&amp;$B333&amp;E333,Center!$S$1:$T$673,2,0)=0,"",VLOOKUP(M$1&amp;$B333&amp;E333,Center!$S$1:$T$673,2,0)),"")</f>
        <v/>
      </c>
      <c r="N333" s="5" t="str">
        <f>IFERROR(IF(VLOOKUP(N$1&amp;$B333&amp;F333,Center!$S$1:$T$673,2,0)=0,"",VLOOKUP(N$1&amp;$B333&amp;F333,Center!$S$1:$T$673,2,0)),"")</f>
        <v/>
      </c>
      <c r="O333" s="5" t="str">
        <f>IFERROR(IF(VLOOKUP(O$1&amp;$B333&amp;G333,Center!$S$1:$T$673,2,0)=0,"",VLOOKUP(O$1&amp;$B333&amp;G333,Center!$S$1:$T$673,2,0)),"")</f>
        <v/>
      </c>
      <c r="P333" s="5" t="str">
        <f>IFERROR(IF(VLOOKUP(P$1&amp;$B333&amp;H333,Center!$S$1:$T$673,2,0)=0,"",VLOOKUP(P$1&amp;$B333&amp;H333,Center!$S$1:$T$673,2,0)),"")</f>
        <v/>
      </c>
      <c r="Q333" s="5" t="str">
        <f>IFERROR(IF(VLOOKUP(Q$1&amp;$B333&amp;I333,Center!$S$1:$T$673,2,0)=0,"",VLOOKUP(Q$1&amp;$B333&amp;I333,Center!$S$1:$T$673,2,0)),"")</f>
        <v/>
      </c>
    </row>
    <row r="334" spans="1:17" x14ac:dyDescent="0.25">
      <c r="A334" s="1" t="s">
        <v>349</v>
      </c>
      <c r="B334" s="26" t="s">
        <v>330</v>
      </c>
      <c r="C334">
        <v>3</v>
      </c>
      <c r="D334">
        <v>1</v>
      </c>
      <c r="E334">
        <v>2</v>
      </c>
      <c r="F334">
        <v>0</v>
      </c>
      <c r="G334">
        <v>0</v>
      </c>
      <c r="H334">
        <v>0</v>
      </c>
      <c r="I334">
        <v>0</v>
      </c>
      <c r="K334" s="5" t="str">
        <f>IFERROR(IF(VLOOKUP(K$1&amp;$B334&amp;C334,Center!$S$1:$T$673,2,0)=0,"",VLOOKUP(K$1&amp;$B334&amp;C334,Center!$S$1:$T$673,2,0)),"")</f>
        <v>Group 1</v>
      </c>
      <c r="L334" s="5" t="str">
        <f>IFERROR(IF(VLOOKUP(L$1&amp;$B334&amp;D334,Center!$S$1:$T$673,2,0)=0,"",VLOOKUP(L$1&amp;$B334&amp;D334,Center!$S$1:$T$673,2,0)),"")</f>
        <v>Group 1</v>
      </c>
      <c r="M334" s="5" t="str">
        <f>IFERROR(IF(VLOOKUP(M$1&amp;$B334&amp;E334,Center!$S$1:$T$673,2,0)=0,"",VLOOKUP(M$1&amp;$B334&amp;E334,Center!$S$1:$T$673,2,0)),"")</f>
        <v>Group 1</v>
      </c>
      <c r="N334" s="5" t="str">
        <f>IFERROR(IF(VLOOKUP(N$1&amp;$B334&amp;F334,Center!$S$1:$T$673,2,0)=0,"",VLOOKUP(N$1&amp;$B334&amp;F334,Center!$S$1:$T$673,2,0)),"")</f>
        <v>Group 3</v>
      </c>
      <c r="O334" s="5" t="str">
        <f>IFERROR(IF(VLOOKUP(O$1&amp;$B334&amp;G334,Center!$S$1:$T$673,2,0)=0,"",VLOOKUP(O$1&amp;$B334&amp;G334,Center!$S$1:$T$673,2,0)),"")</f>
        <v>Group 1</v>
      </c>
      <c r="P334" s="5" t="str">
        <f>IFERROR(IF(VLOOKUP(P$1&amp;$B334&amp;H334,Center!$S$1:$T$673,2,0)=0,"",VLOOKUP(P$1&amp;$B334&amp;H334,Center!$S$1:$T$673,2,0)),"")</f>
        <v>Group 1</v>
      </c>
      <c r="Q334" s="5" t="str">
        <f>IFERROR(IF(VLOOKUP(Q$1&amp;$B334&amp;I334,Center!$S$1:$T$673,2,0)=0,"",VLOOKUP(Q$1&amp;$B334&amp;I334,Center!$S$1:$T$673,2,0)),"")</f>
        <v>Group 1</v>
      </c>
    </row>
    <row r="335" spans="1:17" x14ac:dyDescent="0.25">
      <c r="A335" s="1" t="s">
        <v>350</v>
      </c>
      <c r="B335" s="26" t="s">
        <v>330</v>
      </c>
      <c r="C335">
        <v>1</v>
      </c>
      <c r="E335">
        <v>0</v>
      </c>
      <c r="F335">
        <v>0</v>
      </c>
      <c r="G335">
        <v>1</v>
      </c>
      <c r="H335">
        <v>1</v>
      </c>
      <c r="I335">
        <v>2</v>
      </c>
      <c r="K335" s="5" t="str">
        <f>IFERROR(IF(VLOOKUP(K$1&amp;$B335&amp;C335,Center!$S$1:$T$673,2,0)=0,"",VLOOKUP(K$1&amp;$B335&amp;C335,Center!$S$1:$T$673,2,0)),"")</f>
        <v>Group 2</v>
      </c>
      <c r="L335" s="5" t="str">
        <f>IFERROR(IF(VLOOKUP(L$1&amp;$B335&amp;D335,Center!$S$1:$T$673,2,0)=0,"",VLOOKUP(L$1&amp;$B335&amp;D335,Center!$S$1:$T$673,2,0)),"")</f>
        <v/>
      </c>
      <c r="M335" s="5" t="str">
        <f>IFERROR(IF(VLOOKUP(M$1&amp;$B335&amp;E335,Center!$S$1:$T$673,2,0)=0,"",VLOOKUP(M$1&amp;$B335&amp;E335,Center!$S$1:$T$673,2,0)),"")</f>
        <v>Group 3</v>
      </c>
      <c r="N335" s="5" t="str">
        <f>IFERROR(IF(VLOOKUP(N$1&amp;$B335&amp;F335,Center!$S$1:$T$673,2,0)=0,"",VLOOKUP(N$1&amp;$B335&amp;F335,Center!$S$1:$T$673,2,0)),"")</f>
        <v>Group 3</v>
      </c>
      <c r="O335" s="5" t="str">
        <f>IFERROR(IF(VLOOKUP(O$1&amp;$B335&amp;G335,Center!$S$1:$T$673,2,0)=0,"",VLOOKUP(O$1&amp;$B335&amp;G335,Center!$S$1:$T$673,2,0)),"")</f>
        <v>Group 2</v>
      </c>
      <c r="P335" s="5" t="str">
        <f>IFERROR(IF(VLOOKUP(P$1&amp;$B335&amp;H335,Center!$S$1:$T$673,2,0)=0,"",VLOOKUP(P$1&amp;$B335&amp;H335,Center!$S$1:$T$673,2,0)),"")</f>
        <v>Group 3</v>
      </c>
      <c r="Q335" s="5" t="str">
        <f>IFERROR(IF(VLOOKUP(Q$1&amp;$B335&amp;I335,Center!$S$1:$T$673,2,0)=0,"",VLOOKUP(Q$1&amp;$B335&amp;I335,Center!$S$1:$T$673,2,0)),"")</f>
        <v>Group 4</v>
      </c>
    </row>
    <row r="336" spans="1:17" x14ac:dyDescent="0.25">
      <c r="A336" s="1" t="s">
        <v>351</v>
      </c>
      <c r="B336" s="26" t="s">
        <v>330</v>
      </c>
      <c r="C336">
        <v>1</v>
      </c>
      <c r="D336">
        <v>0</v>
      </c>
      <c r="E336">
        <v>2</v>
      </c>
      <c r="F336">
        <v>0</v>
      </c>
      <c r="G336">
        <v>1</v>
      </c>
      <c r="H336">
        <v>0</v>
      </c>
      <c r="I336">
        <v>0</v>
      </c>
      <c r="K336" s="5" t="str">
        <f>IFERROR(IF(VLOOKUP(K$1&amp;$B336&amp;C336,Center!$S$1:$T$673,2,0)=0,"",VLOOKUP(K$1&amp;$B336&amp;C336,Center!$S$1:$T$673,2,0)),"")</f>
        <v>Group 2</v>
      </c>
      <c r="L336" s="5" t="str">
        <f>IFERROR(IF(VLOOKUP(L$1&amp;$B336&amp;D336,Center!$S$1:$T$673,2,0)=0,"",VLOOKUP(L$1&amp;$B336&amp;D336,Center!$S$1:$T$673,2,0)),"")</f>
        <v>Group 2</v>
      </c>
      <c r="M336" s="5" t="str">
        <f>IFERROR(IF(VLOOKUP(M$1&amp;$B336&amp;E336,Center!$S$1:$T$673,2,0)=0,"",VLOOKUP(M$1&amp;$B336&amp;E336,Center!$S$1:$T$673,2,0)),"")</f>
        <v>Group 1</v>
      </c>
      <c r="N336" s="5" t="str">
        <f>IFERROR(IF(VLOOKUP(N$1&amp;$B336&amp;F336,Center!$S$1:$T$673,2,0)=0,"",VLOOKUP(N$1&amp;$B336&amp;F336,Center!$S$1:$T$673,2,0)),"")</f>
        <v>Group 3</v>
      </c>
      <c r="O336" s="5" t="str">
        <f>IFERROR(IF(VLOOKUP(O$1&amp;$B336&amp;G336,Center!$S$1:$T$673,2,0)=0,"",VLOOKUP(O$1&amp;$B336&amp;G336,Center!$S$1:$T$673,2,0)),"")</f>
        <v>Group 2</v>
      </c>
      <c r="P336" s="5" t="str">
        <f>IFERROR(IF(VLOOKUP(P$1&amp;$B336&amp;H336,Center!$S$1:$T$673,2,0)=0,"",VLOOKUP(P$1&amp;$B336&amp;H336,Center!$S$1:$T$673,2,0)),"")</f>
        <v>Group 1</v>
      </c>
      <c r="Q336" s="5" t="str">
        <f>IFERROR(IF(VLOOKUP(Q$1&amp;$B336&amp;I336,Center!$S$1:$T$673,2,0)=0,"",VLOOKUP(Q$1&amp;$B336&amp;I336,Center!$S$1:$T$673,2,0)),"")</f>
        <v>Group 1</v>
      </c>
    </row>
    <row r="337" spans="1:17" x14ac:dyDescent="0.25">
      <c r="A337" s="1" t="s">
        <v>352</v>
      </c>
      <c r="B337" s="26" t="s">
        <v>330</v>
      </c>
      <c r="C337">
        <v>1</v>
      </c>
      <c r="D337">
        <v>0</v>
      </c>
      <c r="E337">
        <v>0</v>
      </c>
      <c r="F337">
        <v>0</v>
      </c>
      <c r="G337">
        <v>3</v>
      </c>
      <c r="H337">
        <v>1</v>
      </c>
      <c r="I337">
        <v>2</v>
      </c>
      <c r="K337" s="5" t="str">
        <f>IFERROR(IF(VLOOKUP(K$1&amp;$B337&amp;C337,Center!$S$1:$T$673,2,0)=0,"",VLOOKUP(K$1&amp;$B337&amp;C337,Center!$S$1:$T$673,2,0)),"")</f>
        <v>Group 2</v>
      </c>
      <c r="L337" s="5" t="str">
        <f>IFERROR(IF(VLOOKUP(L$1&amp;$B337&amp;D337,Center!$S$1:$T$673,2,0)=0,"",VLOOKUP(L$1&amp;$B337&amp;D337,Center!$S$1:$T$673,2,0)),"")</f>
        <v>Group 2</v>
      </c>
      <c r="M337" s="5" t="str">
        <f>IFERROR(IF(VLOOKUP(M$1&amp;$B337&amp;E337,Center!$S$1:$T$673,2,0)=0,"",VLOOKUP(M$1&amp;$B337&amp;E337,Center!$S$1:$T$673,2,0)),"")</f>
        <v>Group 3</v>
      </c>
      <c r="N337" s="5" t="str">
        <f>IFERROR(IF(VLOOKUP(N$1&amp;$B337&amp;F337,Center!$S$1:$T$673,2,0)=0,"",VLOOKUP(N$1&amp;$B337&amp;F337,Center!$S$1:$T$673,2,0)),"")</f>
        <v>Group 3</v>
      </c>
      <c r="O337" s="5" t="str">
        <f>IFERROR(IF(VLOOKUP(O$1&amp;$B337&amp;G337,Center!$S$1:$T$673,2,0)=0,"",VLOOKUP(O$1&amp;$B337&amp;G337,Center!$S$1:$T$673,2,0)),"")</f>
        <v>Group 4</v>
      </c>
      <c r="P337" s="5" t="str">
        <f>IFERROR(IF(VLOOKUP(P$1&amp;$B337&amp;H337,Center!$S$1:$T$673,2,0)=0,"",VLOOKUP(P$1&amp;$B337&amp;H337,Center!$S$1:$T$673,2,0)),"")</f>
        <v>Group 3</v>
      </c>
      <c r="Q337" s="5" t="str">
        <f>IFERROR(IF(VLOOKUP(Q$1&amp;$B337&amp;I337,Center!$S$1:$T$673,2,0)=0,"",VLOOKUP(Q$1&amp;$B337&amp;I337,Center!$S$1:$T$673,2,0)),"")</f>
        <v>Group 4</v>
      </c>
    </row>
    <row r="338" spans="1:17" x14ac:dyDescent="0.25">
      <c r="A338" s="1" t="s">
        <v>353</v>
      </c>
      <c r="B338" s="26" t="s">
        <v>330</v>
      </c>
      <c r="C338">
        <v>1</v>
      </c>
      <c r="E338">
        <v>0</v>
      </c>
      <c r="F338">
        <v>0</v>
      </c>
      <c r="G338">
        <v>1</v>
      </c>
      <c r="H338">
        <v>0</v>
      </c>
      <c r="I338">
        <v>0</v>
      </c>
      <c r="K338" s="5" t="str">
        <f>IFERROR(IF(VLOOKUP(K$1&amp;$B338&amp;C338,Center!$S$1:$T$673,2,0)=0,"",VLOOKUP(K$1&amp;$B338&amp;C338,Center!$S$1:$T$673,2,0)),"")</f>
        <v>Group 2</v>
      </c>
      <c r="L338" s="5" t="str">
        <f>IFERROR(IF(VLOOKUP(L$1&amp;$B338&amp;D338,Center!$S$1:$T$673,2,0)=0,"",VLOOKUP(L$1&amp;$B338&amp;D338,Center!$S$1:$T$673,2,0)),"")</f>
        <v/>
      </c>
      <c r="M338" s="5" t="str">
        <f>IFERROR(IF(VLOOKUP(M$1&amp;$B338&amp;E338,Center!$S$1:$T$673,2,0)=0,"",VLOOKUP(M$1&amp;$B338&amp;E338,Center!$S$1:$T$673,2,0)),"")</f>
        <v>Group 3</v>
      </c>
      <c r="N338" s="5" t="str">
        <f>IFERROR(IF(VLOOKUP(N$1&amp;$B338&amp;F338,Center!$S$1:$T$673,2,0)=0,"",VLOOKUP(N$1&amp;$B338&amp;F338,Center!$S$1:$T$673,2,0)),"")</f>
        <v>Group 3</v>
      </c>
      <c r="O338" s="5" t="str">
        <f>IFERROR(IF(VLOOKUP(O$1&amp;$B338&amp;G338,Center!$S$1:$T$673,2,0)=0,"",VLOOKUP(O$1&amp;$B338&amp;G338,Center!$S$1:$T$673,2,0)),"")</f>
        <v>Group 2</v>
      </c>
      <c r="P338" s="5" t="str">
        <f>IFERROR(IF(VLOOKUP(P$1&amp;$B338&amp;H338,Center!$S$1:$T$673,2,0)=0,"",VLOOKUP(P$1&amp;$B338&amp;H338,Center!$S$1:$T$673,2,0)),"")</f>
        <v>Group 1</v>
      </c>
      <c r="Q338" s="5" t="str">
        <f>IFERROR(IF(VLOOKUP(Q$1&amp;$B338&amp;I338,Center!$S$1:$T$673,2,0)=0,"",VLOOKUP(Q$1&amp;$B338&amp;I338,Center!$S$1:$T$673,2,0)),"")</f>
        <v>Group 1</v>
      </c>
    </row>
    <row r="339" spans="1:17" x14ac:dyDescent="0.25">
      <c r="A339" s="1" t="s">
        <v>354</v>
      </c>
      <c r="B339" s="26" t="s">
        <v>330</v>
      </c>
      <c r="C339">
        <v>1</v>
      </c>
      <c r="E339">
        <v>2</v>
      </c>
      <c r="F339">
        <v>0</v>
      </c>
      <c r="G339">
        <v>1</v>
      </c>
      <c r="H339">
        <v>0</v>
      </c>
      <c r="I339">
        <v>0</v>
      </c>
      <c r="K339" s="5" t="str">
        <f>IFERROR(IF(VLOOKUP(K$1&amp;$B339&amp;C339,Center!$S$1:$T$673,2,0)=0,"",VLOOKUP(K$1&amp;$B339&amp;C339,Center!$S$1:$T$673,2,0)),"")</f>
        <v>Group 2</v>
      </c>
      <c r="L339" s="5" t="str">
        <f>IFERROR(IF(VLOOKUP(L$1&amp;$B339&amp;D339,Center!$S$1:$T$673,2,0)=0,"",VLOOKUP(L$1&amp;$B339&amp;D339,Center!$S$1:$T$673,2,0)),"")</f>
        <v/>
      </c>
      <c r="M339" s="5" t="str">
        <f>IFERROR(IF(VLOOKUP(M$1&amp;$B339&amp;E339,Center!$S$1:$T$673,2,0)=0,"",VLOOKUP(M$1&amp;$B339&amp;E339,Center!$S$1:$T$673,2,0)),"")</f>
        <v>Group 1</v>
      </c>
      <c r="N339" s="5" t="str">
        <f>IFERROR(IF(VLOOKUP(N$1&amp;$B339&amp;F339,Center!$S$1:$T$673,2,0)=0,"",VLOOKUP(N$1&amp;$B339&amp;F339,Center!$S$1:$T$673,2,0)),"")</f>
        <v>Group 3</v>
      </c>
      <c r="O339" s="5" t="str">
        <f>IFERROR(IF(VLOOKUP(O$1&amp;$B339&amp;G339,Center!$S$1:$T$673,2,0)=0,"",VLOOKUP(O$1&amp;$B339&amp;G339,Center!$S$1:$T$673,2,0)),"")</f>
        <v>Group 2</v>
      </c>
      <c r="P339" s="5" t="str">
        <f>IFERROR(IF(VLOOKUP(P$1&amp;$B339&amp;H339,Center!$S$1:$T$673,2,0)=0,"",VLOOKUP(P$1&amp;$B339&amp;H339,Center!$S$1:$T$673,2,0)),"")</f>
        <v>Group 1</v>
      </c>
      <c r="Q339" s="5" t="str">
        <f>IFERROR(IF(VLOOKUP(Q$1&amp;$B339&amp;I339,Center!$S$1:$T$673,2,0)=0,"",VLOOKUP(Q$1&amp;$B339&amp;I339,Center!$S$1:$T$673,2,0)),"")</f>
        <v>Group 1</v>
      </c>
    </row>
    <row r="340" spans="1:17" x14ac:dyDescent="0.25">
      <c r="A340" s="1" t="s">
        <v>355</v>
      </c>
      <c r="B340" s="26" t="s">
        <v>330</v>
      </c>
      <c r="C340">
        <v>1</v>
      </c>
      <c r="D340">
        <v>0</v>
      </c>
      <c r="E340">
        <v>0</v>
      </c>
      <c r="K340" s="5" t="str">
        <f>IFERROR(IF(VLOOKUP(K$1&amp;$B340&amp;C340,Center!$S$1:$T$673,2,0)=0,"",VLOOKUP(K$1&amp;$B340&amp;C340,Center!$S$1:$T$673,2,0)),"")</f>
        <v>Group 2</v>
      </c>
      <c r="L340" s="5" t="str">
        <f>IFERROR(IF(VLOOKUP(L$1&amp;$B340&amp;D340,Center!$S$1:$T$673,2,0)=0,"",VLOOKUP(L$1&amp;$B340&amp;D340,Center!$S$1:$T$673,2,0)),"")</f>
        <v>Group 2</v>
      </c>
      <c r="M340" s="5" t="str">
        <f>IFERROR(IF(VLOOKUP(M$1&amp;$B340&amp;E340,Center!$S$1:$T$673,2,0)=0,"",VLOOKUP(M$1&amp;$B340&amp;E340,Center!$S$1:$T$673,2,0)),"")</f>
        <v>Group 3</v>
      </c>
      <c r="N340" s="5" t="str">
        <f>IFERROR(IF(VLOOKUP(N$1&amp;$B340&amp;F340,Center!$S$1:$T$673,2,0)=0,"",VLOOKUP(N$1&amp;$B340&amp;F340,Center!$S$1:$T$673,2,0)),"")</f>
        <v/>
      </c>
      <c r="O340" s="5" t="str">
        <f>IFERROR(IF(VLOOKUP(O$1&amp;$B340&amp;G340,Center!$S$1:$T$673,2,0)=0,"",VLOOKUP(O$1&amp;$B340&amp;G340,Center!$S$1:$T$673,2,0)),"")</f>
        <v/>
      </c>
      <c r="P340" s="5" t="str">
        <f>IFERROR(IF(VLOOKUP(P$1&amp;$B340&amp;H340,Center!$S$1:$T$673,2,0)=0,"",VLOOKUP(P$1&amp;$B340&amp;H340,Center!$S$1:$T$673,2,0)),"")</f>
        <v/>
      </c>
      <c r="Q340" s="5" t="str">
        <f>IFERROR(IF(VLOOKUP(Q$1&amp;$B340&amp;I340,Center!$S$1:$T$673,2,0)=0,"",VLOOKUP(Q$1&amp;$B340&amp;I340,Center!$S$1:$T$673,2,0)),"")</f>
        <v/>
      </c>
    </row>
    <row r="341" spans="1:17" x14ac:dyDescent="0.25">
      <c r="A341" s="1" t="s">
        <v>356</v>
      </c>
      <c r="B341" s="26" t="s">
        <v>330</v>
      </c>
      <c r="C341">
        <v>1</v>
      </c>
      <c r="E341">
        <v>0</v>
      </c>
      <c r="F341">
        <v>0</v>
      </c>
      <c r="G341">
        <v>1</v>
      </c>
      <c r="H341">
        <v>0</v>
      </c>
      <c r="I341">
        <v>0</v>
      </c>
      <c r="K341" s="5" t="str">
        <f>IFERROR(IF(VLOOKUP(K$1&amp;$B341&amp;C341,Center!$S$1:$T$673,2,0)=0,"",VLOOKUP(K$1&amp;$B341&amp;C341,Center!$S$1:$T$673,2,0)),"")</f>
        <v>Group 2</v>
      </c>
      <c r="L341" s="5" t="str">
        <f>IFERROR(IF(VLOOKUP(L$1&amp;$B341&amp;D341,Center!$S$1:$T$673,2,0)=0,"",VLOOKUP(L$1&amp;$B341&amp;D341,Center!$S$1:$T$673,2,0)),"")</f>
        <v/>
      </c>
      <c r="M341" s="5" t="str">
        <f>IFERROR(IF(VLOOKUP(M$1&amp;$B341&amp;E341,Center!$S$1:$T$673,2,0)=0,"",VLOOKUP(M$1&amp;$B341&amp;E341,Center!$S$1:$T$673,2,0)),"")</f>
        <v>Group 3</v>
      </c>
      <c r="N341" s="5" t="str">
        <f>IFERROR(IF(VLOOKUP(N$1&amp;$B341&amp;F341,Center!$S$1:$T$673,2,0)=0,"",VLOOKUP(N$1&amp;$B341&amp;F341,Center!$S$1:$T$673,2,0)),"")</f>
        <v>Group 3</v>
      </c>
      <c r="O341" s="5" t="str">
        <f>IFERROR(IF(VLOOKUP(O$1&amp;$B341&amp;G341,Center!$S$1:$T$673,2,0)=0,"",VLOOKUP(O$1&amp;$B341&amp;G341,Center!$S$1:$T$673,2,0)),"")</f>
        <v>Group 2</v>
      </c>
      <c r="P341" s="5" t="str">
        <f>IFERROR(IF(VLOOKUP(P$1&amp;$B341&amp;H341,Center!$S$1:$T$673,2,0)=0,"",VLOOKUP(P$1&amp;$B341&amp;H341,Center!$S$1:$T$673,2,0)),"")</f>
        <v>Group 1</v>
      </c>
      <c r="Q341" s="5" t="str">
        <f>IFERROR(IF(VLOOKUP(Q$1&amp;$B341&amp;I341,Center!$S$1:$T$673,2,0)=0,"",VLOOKUP(Q$1&amp;$B341&amp;I341,Center!$S$1:$T$673,2,0)),"")</f>
        <v>Group 1</v>
      </c>
    </row>
    <row r="342" spans="1:17" x14ac:dyDescent="0.25">
      <c r="A342" s="1" t="s">
        <v>357</v>
      </c>
      <c r="B342" s="26" t="s">
        <v>330</v>
      </c>
      <c r="C342">
        <v>1</v>
      </c>
      <c r="D342">
        <v>0</v>
      </c>
      <c r="E342">
        <v>0</v>
      </c>
      <c r="F342">
        <v>0</v>
      </c>
      <c r="G342">
        <v>1</v>
      </c>
      <c r="H342">
        <v>1</v>
      </c>
      <c r="I342">
        <v>2</v>
      </c>
      <c r="K342" s="5" t="str">
        <f>IFERROR(IF(VLOOKUP(K$1&amp;$B342&amp;C342,Center!$S$1:$T$673,2,0)=0,"",VLOOKUP(K$1&amp;$B342&amp;C342,Center!$S$1:$T$673,2,0)),"")</f>
        <v>Group 2</v>
      </c>
      <c r="L342" s="5" t="str">
        <f>IFERROR(IF(VLOOKUP(L$1&amp;$B342&amp;D342,Center!$S$1:$T$673,2,0)=0,"",VLOOKUP(L$1&amp;$B342&amp;D342,Center!$S$1:$T$673,2,0)),"")</f>
        <v>Group 2</v>
      </c>
      <c r="M342" s="5" t="str">
        <f>IFERROR(IF(VLOOKUP(M$1&amp;$B342&amp;E342,Center!$S$1:$T$673,2,0)=0,"",VLOOKUP(M$1&amp;$B342&amp;E342,Center!$S$1:$T$673,2,0)),"")</f>
        <v>Group 3</v>
      </c>
      <c r="N342" s="5" t="str">
        <f>IFERROR(IF(VLOOKUP(N$1&amp;$B342&amp;F342,Center!$S$1:$T$673,2,0)=0,"",VLOOKUP(N$1&amp;$B342&amp;F342,Center!$S$1:$T$673,2,0)),"")</f>
        <v>Group 3</v>
      </c>
      <c r="O342" s="5" t="str">
        <f>IFERROR(IF(VLOOKUP(O$1&amp;$B342&amp;G342,Center!$S$1:$T$673,2,0)=0,"",VLOOKUP(O$1&amp;$B342&amp;G342,Center!$S$1:$T$673,2,0)),"")</f>
        <v>Group 2</v>
      </c>
      <c r="P342" s="5" t="str">
        <f>IFERROR(IF(VLOOKUP(P$1&amp;$B342&amp;H342,Center!$S$1:$T$673,2,0)=0,"",VLOOKUP(P$1&amp;$B342&amp;H342,Center!$S$1:$T$673,2,0)),"")</f>
        <v>Group 3</v>
      </c>
      <c r="Q342" s="5" t="str">
        <f>IFERROR(IF(VLOOKUP(Q$1&amp;$B342&amp;I342,Center!$S$1:$T$673,2,0)=0,"",VLOOKUP(Q$1&amp;$B342&amp;I342,Center!$S$1:$T$673,2,0)),"")</f>
        <v>Group 4</v>
      </c>
    </row>
    <row r="343" spans="1:17" x14ac:dyDescent="0.25">
      <c r="A343" s="1" t="s">
        <v>358</v>
      </c>
      <c r="B343" s="26" t="s">
        <v>330</v>
      </c>
      <c r="C343">
        <v>1</v>
      </c>
      <c r="E343">
        <v>0</v>
      </c>
      <c r="F343">
        <v>0</v>
      </c>
      <c r="G343">
        <v>3</v>
      </c>
      <c r="K343" s="5" t="str">
        <f>IFERROR(IF(VLOOKUP(K$1&amp;$B343&amp;C343,Center!$S$1:$T$673,2,0)=0,"",VLOOKUP(K$1&amp;$B343&amp;C343,Center!$S$1:$T$673,2,0)),"")</f>
        <v>Group 2</v>
      </c>
      <c r="L343" s="5" t="str">
        <f>IFERROR(IF(VLOOKUP(L$1&amp;$B343&amp;D343,Center!$S$1:$T$673,2,0)=0,"",VLOOKUP(L$1&amp;$B343&amp;D343,Center!$S$1:$T$673,2,0)),"")</f>
        <v/>
      </c>
      <c r="M343" s="5" t="str">
        <f>IFERROR(IF(VLOOKUP(M$1&amp;$B343&amp;E343,Center!$S$1:$T$673,2,0)=0,"",VLOOKUP(M$1&amp;$B343&amp;E343,Center!$S$1:$T$673,2,0)),"")</f>
        <v>Group 3</v>
      </c>
      <c r="N343" s="5" t="str">
        <f>IFERROR(IF(VLOOKUP(N$1&amp;$B343&amp;F343,Center!$S$1:$T$673,2,0)=0,"",VLOOKUP(N$1&amp;$B343&amp;F343,Center!$S$1:$T$673,2,0)),"")</f>
        <v>Group 3</v>
      </c>
      <c r="O343" s="5" t="str">
        <f>IFERROR(IF(VLOOKUP(O$1&amp;$B343&amp;G343,Center!$S$1:$T$673,2,0)=0,"",VLOOKUP(O$1&amp;$B343&amp;G343,Center!$S$1:$T$673,2,0)),"")</f>
        <v>Group 4</v>
      </c>
      <c r="P343" s="5" t="str">
        <f>IFERROR(IF(VLOOKUP(P$1&amp;$B343&amp;H343,Center!$S$1:$T$673,2,0)=0,"",VLOOKUP(P$1&amp;$B343&amp;H343,Center!$S$1:$T$673,2,0)),"")</f>
        <v/>
      </c>
      <c r="Q343" s="5" t="str">
        <f>IFERROR(IF(VLOOKUP(Q$1&amp;$B343&amp;I343,Center!$S$1:$T$673,2,0)=0,"",VLOOKUP(Q$1&amp;$B343&amp;I343,Center!$S$1:$T$673,2,0)),"")</f>
        <v/>
      </c>
    </row>
    <row r="344" spans="1:17" x14ac:dyDescent="0.25">
      <c r="A344" s="1" t="s">
        <v>359</v>
      </c>
      <c r="B344" s="26" t="s">
        <v>330</v>
      </c>
      <c r="C344">
        <v>1</v>
      </c>
      <c r="E344">
        <v>0</v>
      </c>
      <c r="F344">
        <v>0</v>
      </c>
      <c r="G344">
        <v>1</v>
      </c>
      <c r="H344">
        <v>0</v>
      </c>
      <c r="I344">
        <v>0</v>
      </c>
      <c r="K344" s="5" t="str">
        <f>IFERROR(IF(VLOOKUP(K$1&amp;$B344&amp;C344,Center!$S$1:$T$673,2,0)=0,"",VLOOKUP(K$1&amp;$B344&amp;C344,Center!$S$1:$T$673,2,0)),"")</f>
        <v>Group 2</v>
      </c>
      <c r="L344" s="5" t="str">
        <f>IFERROR(IF(VLOOKUP(L$1&amp;$B344&amp;D344,Center!$S$1:$T$673,2,0)=0,"",VLOOKUP(L$1&amp;$B344&amp;D344,Center!$S$1:$T$673,2,0)),"")</f>
        <v/>
      </c>
      <c r="M344" s="5" t="str">
        <f>IFERROR(IF(VLOOKUP(M$1&amp;$B344&amp;E344,Center!$S$1:$T$673,2,0)=0,"",VLOOKUP(M$1&amp;$B344&amp;E344,Center!$S$1:$T$673,2,0)),"")</f>
        <v>Group 3</v>
      </c>
      <c r="N344" s="5" t="str">
        <f>IFERROR(IF(VLOOKUP(N$1&amp;$B344&amp;F344,Center!$S$1:$T$673,2,0)=0,"",VLOOKUP(N$1&amp;$B344&amp;F344,Center!$S$1:$T$673,2,0)),"")</f>
        <v>Group 3</v>
      </c>
      <c r="O344" s="5" t="str">
        <f>IFERROR(IF(VLOOKUP(O$1&amp;$B344&amp;G344,Center!$S$1:$T$673,2,0)=0,"",VLOOKUP(O$1&amp;$B344&amp;G344,Center!$S$1:$T$673,2,0)),"")</f>
        <v>Group 2</v>
      </c>
      <c r="P344" s="5" t="str">
        <f>IFERROR(IF(VLOOKUP(P$1&amp;$B344&amp;H344,Center!$S$1:$T$673,2,0)=0,"",VLOOKUP(P$1&amp;$B344&amp;H344,Center!$S$1:$T$673,2,0)),"")</f>
        <v>Group 1</v>
      </c>
      <c r="Q344" s="5" t="str">
        <f>IFERROR(IF(VLOOKUP(Q$1&amp;$B344&amp;I344,Center!$S$1:$T$673,2,0)=0,"",VLOOKUP(Q$1&amp;$B344&amp;I344,Center!$S$1:$T$673,2,0)),"")</f>
        <v>Group 1</v>
      </c>
    </row>
    <row r="345" spans="1:17" x14ac:dyDescent="0.25">
      <c r="A345" s="1" t="s">
        <v>360</v>
      </c>
      <c r="B345" s="26" t="s">
        <v>330</v>
      </c>
      <c r="C345">
        <v>1</v>
      </c>
      <c r="D345">
        <v>0</v>
      </c>
      <c r="E345">
        <v>2</v>
      </c>
      <c r="F345">
        <v>0</v>
      </c>
      <c r="G345">
        <v>0</v>
      </c>
      <c r="H345">
        <v>0</v>
      </c>
      <c r="I345">
        <v>0</v>
      </c>
      <c r="K345" s="5" t="str">
        <f>IFERROR(IF(VLOOKUP(K$1&amp;$B345&amp;C345,Center!$S$1:$T$673,2,0)=0,"",VLOOKUP(K$1&amp;$B345&amp;C345,Center!$S$1:$T$673,2,0)),"")</f>
        <v>Group 2</v>
      </c>
      <c r="L345" s="5" t="str">
        <f>IFERROR(IF(VLOOKUP(L$1&amp;$B345&amp;D345,Center!$S$1:$T$673,2,0)=0,"",VLOOKUP(L$1&amp;$B345&amp;D345,Center!$S$1:$T$673,2,0)),"")</f>
        <v>Group 2</v>
      </c>
      <c r="M345" s="5" t="str">
        <f>IFERROR(IF(VLOOKUP(M$1&amp;$B345&amp;E345,Center!$S$1:$T$673,2,0)=0,"",VLOOKUP(M$1&amp;$B345&amp;E345,Center!$S$1:$T$673,2,0)),"")</f>
        <v>Group 1</v>
      </c>
      <c r="N345" s="5" t="str">
        <f>IFERROR(IF(VLOOKUP(N$1&amp;$B345&amp;F345,Center!$S$1:$T$673,2,0)=0,"",VLOOKUP(N$1&amp;$B345&amp;F345,Center!$S$1:$T$673,2,0)),"")</f>
        <v>Group 3</v>
      </c>
      <c r="O345" s="5" t="str">
        <f>IFERROR(IF(VLOOKUP(O$1&amp;$B345&amp;G345,Center!$S$1:$T$673,2,0)=0,"",VLOOKUP(O$1&amp;$B345&amp;G345,Center!$S$1:$T$673,2,0)),"")</f>
        <v>Group 1</v>
      </c>
      <c r="P345" s="5" t="str">
        <f>IFERROR(IF(VLOOKUP(P$1&amp;$B345&amp;H345,Center!$S$1:$T$673,2,0)=0,"",VLOOKUP(P$1&amp;$B345&amp;H345,Center!$S$1:$T$673,2,0)),"")</f>
        <v>Group 1</v>
      </c>
      <c r="Q345" s="5" t="str">
        <f>IFERROR(IF(VLOOKUP(Q$1&amp;$B345&amp;I345,Center!$S$1:$T$673,2,0)=0,"",VLOOKUP(Q$1&amp;$B345&amp;I345,Center!$S$1:$T$673,2,0)),"")</f>
        <v>Group 1</v>
      </c>
    </row>
    <row r="346" spans="1:17" x14ac:dyDescent="0.25">
      <c r="A346" s="1" t="s">
        <v>361</v>
      </c>
      <c r="B346" s="26" t="s">
        <v>330</v>
      </c>
      <c r="C346">
        <v>0</v>
      </c>
      <c r="E346">
        <v>3</v>
      </c>
      <c r="F346">
        <v>0</v>
      </c>
      <c r="H346">
        <v>3</v>
      </c>
      <c r="I346">
        <v>2</v>
      </c>
      <c r="K346" s="5" t="str">
        <f>IFERROR(IF(VLOOKUP(K$1&amp;$B346&amp;C346,Center!$S$1:$T$673,2,0)=0,"",VLOOKUP(K$1&amp;$B346&amp;C346,Center!$S$1:$T$673,2,0)),"")</f>
        <v>Group 4</v>
      </c>
      <c r="L346" s="5" t="str">
        <f>IFERROR(IF(VLOOKUP(L$1&amp;$B346&amp;D346,Center!$S$1:$T$673,2,0)=0,"",VLOOKUP(L$1&amp;$B346&amp;D346,Center!$S$1:$T$673,2,0)),"")</f>
        <v/>
      </c>
      <c r="M346" s="5" t="str">
        <f>IFERROR(IF(VLOOKUP(M$1&amp;$B346&amp;E346,Center!$S$1:$T$673,2,0)=0,"",VLOOKUP(M$1&amp;$B346&amp;E346,Center!$S$1:$T$673,2,0)),"")</f>
        <v>Group 4</v>
      </c>
      <c r="N346" s="5" t="str">
        <f>IFERROR(IF(VLOOKUP(N$1&amp;$B346&amp;F346,Center!$S$1:$T$673,2,0)=0,"",VLOOKUP(N$1&amp;$B346&amp;F346,Center!$S$1:$T$673,2,0)),"")</f>
        <v>Group 3</v>
      </c>
      <c r="O346" s="5" t="str">
        <f>IFERROR(IF(VLOOKUP(O$1&amp;$B346&amp;G346,Center!$S$1:$T$673,2,0)=0,"",VLOOKUP(O$1&amp;$B346&amp;G346,Center!$S$1:$T$673,2,0)),"")</f>
        <v/>
      </c>
      <c r="P346" s="5" t="str">
        <f>IFERROR(IF(VLOOKUP(P$1&amp;$B346&amp;H346,Center!$S$1:$T$673,2,0)=0,"",VLOOKUP(P$1&amp;$B346&amp;H346,Center!$S$1:$T$673,2,0)),"")</f>
        <v>Group 4</v>
      </c>
      <c r="Q346" s="5" t="str">
        <f>IFERROR(IF(VLOOKUP(Q$1&amp;$B346&amp;I346,Center!$S$1:$T$673,2,0)=0,"",VLOOKUP(Q$1&amp;$B346&amp;I346,Center!$S$1:$T$673,2,0)),"")</f>
        <v>Group 4</v>
      </c>
    </row>
    <row r="347" spans="1:17" x14ac:dyDescent="0.25">
      <c r="A347" s="1" t="s">
        <v>362</v>
      </c>
      <c r="B347" s="26" t="s">
        <v>330</v>
      </c>
      <c r="C347">
        <v>3</v>
      </c>
      <c r="D347">
        <v>1</v>
      </c>
      <c r="E347">
        <v>2</v>
      </c>
      <c r="F347">
        <v>0</v>
      </c>
      <c r="G347">
        <v>0</v>
      </c>
      <c r="H347">
        <v>0</v>
      </c>
      <c r="I347">
        <v>0</v>
      </c>
      <c r="K347" s="5" t="str">
        <f>IFERROR(IF(VLOOKUP(K$1&amp;$B347&amp;C347,Center!$S$1:$T$673,2,0)=0,"",VLOOKUP(K$1&amp;$B347&amp;C347,Center!$S$1:$T$673,2,0)),"")</f>
        <v>Group 1</v>
      </c>
      <c r="L347" s="5" t="str">
        <f>IFERROR(IF(VLOOKUP(L$1&amp;$B347&amp;D347,Center!$S$1:$T$673,2,0)=0,"",VLOOKUP(L$1&amp;$B347&amp;D347,Center!$S$1:$T$673,2,0)),"")</f>
        <v>Group 1</v>
      </c>
      <c r="M347" s="5" t="str">
        <f>IFERROR(IF(VLOOKUP(M$1&amp;$B347&amp;E347,Center!$S$1:$T$673,2,0)=0,"",VLOOKUP(M$1&amp;$B347&amp;E347,Center!$S$1:$T$673,2,0)),"")</f>
        <v>Group 1</v>
      </c>
      <c r="N347" s="5" t="str">
        <f>IFERROR(IF(VLOOKUP(N$1&amp;$B347&amp;F347,Center!$S$1:$T$673,2,0)=0,"",VLOOKUP(N$1&amp;$B347&amp;F347,Center!$S$1:$T$673,2,0)),"")</f>
        <v>Group 3</v>
      </c>
      <c r="O347" s="5" t="str">
        <f>IFERROR(IF(VLOOKUP(O$1&amp;$B347&amp;G347,Center!$S$1:$T$673,2,0)=0,"",VLOOKUP(O$1&amp;$B347&amp;G347,Center!$S$1:$T$673,2,0)),"")</f>
        <v>Group 1</v>
      </c>
      <c r="P347" s="5" t="str">
        <f>IFERROR(IF(VLOOKUP(P$1&amp;$B347&amp;H347,Center!$S$1:$T$673,2,0)=0,"",VLOOKUP(P$1&amp;$B347&amp;H347,Center!$S$1:$T$673,2,0)),"")</f>
        <v>Group 1</v>
      </c>
      <c r="Q347" s="5" t="str">
        <f>IFERROR(IF(VLOOKUP(Q$1&amp;$B347&amp;I347,Center!$S$1:$T$673,2,0)=0,"",VLOOKUP(Q$1&amp;$B347&amp;I347,Center!$S$1:$T$673,2,0)),"")</f>
        <v>Group 1</v>
      </c>
    </row>
    <row r="348" spans="1:17" x14ac:dyDescent="0.25">
      <c r="A348" s="1" t="s">
        <v>363</v>
      </c>
      <c r="B348" s="26" t="s">
        <v>330</v>
      </c>
      <c r="C348">
        <v>1</v>
      </c>
      <c r="D348">
        <v>0</v>
      </c>
      <c r="E348">
        <v>2</v>
      </c>
      <c r="F348">
        <v>0</v>
      </c>
      <c r="G348">
        <v>0</v>
      </c>
      <c r="H348">
        <v>0</v>
      </c>
      <c r="I348">
        <v>0</v>
      </c>
      <c r="K348" s="5" t="str">
        <f>IFERROR(IF(VLOOKUP(K$1&amp;$B348&amp;C348,Center!$S$1:$T$673,2,0)=0,"",VLOOKUP(K$1&amp;$B348&amp;C348,Center!$S$1:$T$673,2,0)),"")</f>
        <v>Group 2</v>
      </c>
      <c r="L348" s="5" t="str">
        <f>IFERROR(IF(VLOOKUP(L$1&amp;$B348&amp;D348,Center!$S$1:$T$673,2,0)=0,"",VLOOKUP(L$1&amp;$B348&amp;D348,Center!$S$1:$T$673,2,0)),"")</f>
        <v>Group 2</v>
      </c>
      <c r="M348" s="5" t="str">
        <f>IFERROR(IF(VLOOKUP(M$1&amp;$B348&amp;E348,Center!$S$1:$T$673,2,0)=0,"",VLOOKUP(M$1&amp;$B348&amp;E348,Center!$S$1:$T$673,2,0)),"")</f>
        <v>Group 1</v>
      </c>
      <c r="N348" s="5" t="str">
        <f>IFERROR(IF(VLOOKUP(N$1&amp;$B348&amp;F348,Center!$S$1:$T$673,2,0)=0,"",VLOOKUP(N$1&amp;$B348&amp;F348,Center!$S$1:$T$673,2,0)),"")</f>
        <v>Group 3</v>
      </c>
      <c r="O348" s="5" t="str">
        <f>IFERROR(IF(VLOOKUP(O$1&amp;$B348&amp;G348,Center!$S$1:$T$673,2,0)=0,"",VLOOKUP(O$1&amp;$B348&amp;G348,Center!$S$1:$T$673,2,0)),"")</f>
        <v>Group 1</v>
      </c>
      <c r="P348" s="5" t="str">
        <f>IFERROR(IF(VLOOKUP(P$1&amp;$B348&amp;H348,Center!$S$1:$T$673,2,0)=0,"",VLOOKUP(P$1&amp;$B348&amp;H348,Center!$S$1:$T$673,2,0)),"")</f>
        <v>Group 1</v>
      </c>
      <c r="Q348" s="5" t="str">
        <f>IFERROR(IF(VLOOKUP(Q$1&amp;$B348&amp;I348,Center!$S$1:$T$673,2,0)=0,"",VLOOKUP(Q$1&amp;$B348&amp;I348,Center!$S$1:$T$673,2,0)),"")</f>
        <v>Group 1</v>
      </c>
    </row>
    <row r="349" spans="1:17" x14ac:dyDescent="0.25">
      <c r="A349" s="1" t="s">
        <v>364</v>
      </c>
      <c r="B349" s="26" t="s">
        <v>330</v>
      </c>
      <c r="C349">
        <v>1</v>
      </c>
      <c r="E349">
        <v>0</v>
      </c>
      <c r="F349">
        <v>0</v>
      </c>
      <c r="G349">
        <v>1</v>
      </c>
      <c r="H349">
        <v>0</v>
      </c>
      <c r="I349">
        <v>0</v>
      </c>
      <c r="K349" s="5" t="str">
        <f>IFERROR(IF(VLOOKUP(K$1&amp;$B349&amp;C349,Center!$S$1:$T$673,2,0)=0,"",VLOOKUP(K$1&amp;$B349&amp;C349,Center!$S$1:$T$673,2,0)),"")</f>
        <v>Group 2</v>
      </c>
      <c r="L349" s="5" t="str">
        <f>IFERROR(IF(VLOOKUP(L$1&amp;$B349&amp;D349,Center!$S$1:$T$673,2,0)=0,"",VLOOKUP(L$1&amp;$B349&amp;D349,Center!$S$1:$T$673,2,0)),"")</f>
        <v/>
      </c>
      <c r="M349" s="5" t="str">
        <f>IFERROR(IF(VLOOKUP(M$1&amp;$B349&amp;E349,Center!$S$1:$T$673,2,0)=0,"",VLOOKUP(M$1&amp;$B349&amp;E349,Center!$S$1:$T$673,2,0)),"")</f>
        <v>Group 3</v>
      </c>
      <c r="N349" s="5" t="str">
        <f>IFERROR(IF(VLOOKUP(N$1&amp;$B349&amp;F349,Center!$S$1:$T$673,2,0)=0,"",VLOOKUP(N$1&amp;$B349&amp;F349,Center!$S$1:$T$673,2,0)),"")</f>
        <v>Group 3</v>
      </c>
      <c r="O349" s="5" t="str">
        <f>IFERROR(IF(VLOOKUP(O$1&amp;$B349&amp;G349,Center!$S$1:$T$673,2,0)=0,"",VLOOKUP(O$1&amp;$B349&amp;G349,Center!$S$1:$T$673,2,0)),"")</f>
        <v>Group 2</v>
      </c>
      <c r="P349" s="5" t="str">
        <f>IFERROR(IF(VLOOKUP(P$1&amp;$B349&amp;H349,Center!$S$1:$T$673,2,0)=0,"",VLOOKUP(P$1&amp;$B349&amp;H349,Center!$S$1:$T$673,2,0)),"")</f>
        <v>Group 1</v>
      </c>
      <c r="Q349" s="5" t="str">
        <f>IFERROR(IF(VLOOKUP(Q$1&amp;$B349&amp;I349,Center!$S$1:$T$673,2,0)=0,"",VLOOKUP(Q$1&amp;$B349&amp;I349,Center!$S$1:$T$673,2,0)),"")</f>
        <v>Group 1</v>
      </c>
    </row>
    <row r="350" spans="1:17" x14ac:dyDescent="0.25">
      <c r="A350" s="1" t="s">
        <v>365</v>
      </c>
      <c r="B350" s="26" t="s">
        <v>330</v>
      </c>
      <c r="C350">
        <v>1</v>
      </c>
      <c r="D350">
        <v>3</v>
      </c>
      <c r="E350">
        <v>3</v>
      </c>
      <c r="F350">
        <v>0</v>
      </c>
      <c r="G350">
        <v>0</v>
      </c>
      <c r="H350">
        <v>0</v>
      </c>
      <c r="I350">
        <v>0</v>
      </c>
      <c r="K350" s="5" t="str">
        <f>IFERROR(IF(VLOOKUP(K$1&amp;$B350&amp;C350,Center!$S$1:$T$673,2,0)=0,"",VLOOKUP(K$1&amp;$B350&amp;C350,Center!$S$1:$T$673,2,0)),"")</f>
        <v>Group 2</v>
      </c>
      <c r="L350" s="5" t="str">
        <f>IFERROR(IF(VLOOKUP(L$1&amp;$B350&amp;D350,Center!$S$1:$T$673,2,0)=0,"",VLOOKUP(L$1&amp;$B350&amp;D350,Center!$S$1:$T$673,2,0)),"")</f>
        <v>Group 4</v>
      </c>
      <c r="M350" s="5" t="str">
        <f>IFERROR(IF(VLOOKUP(M$1&amp;$B350&amp;E350,Center!$S$1:$T$673,2,0)=0,"",VLOOKUP(M$1&amp;$B350&amp;E350,Center!$S$1:$T$673,2,0)),"")</f>
        <v>Group 4</v>
      </c>
      <c r="N350" s="5" t="str">
        <f>IFERROR(IF(VLOOKUP(N$1&amp;$B350&amp;F350,Center!$S$1:$T$673,2,0)=0,"",VLOOKUP(N$1&amp;$B350&amp;F350,Center!$S$1:$T$673,2,0)),"")</f>
        <v>Group 3</v>
      </c>
      <c r="O350" s="5" t="str">
        <f>IFERROR(IF(VLOOKUP(O$1&amp;$B350&amp;G350,Center!$S$1:$T$673,2,0)=0,"",VLOOKUP(O$1&amp;$B350&amp;G350,Center!$S$1:$T$673,2,0)),"")</f>
        <v>Group 1</v>
      </c>
      <c r="P350" s="5" t="str">
        <f>IFERROR(IF(VLOOKUP(P$1&amp;$B350&amp;H350,Center!$S$1:$T$673,2,0)=0,"",VLOOKUP(P$1&amp;$B350&amp;H350,Center!$S$1:$T$673,2,0)),"")</f>
        <v>Group 1</v>
      </c>
      <c r="Q350" s="5" t="str">
        <f>IFERROR(IF(VLOOKUP(Q$1&amp;$B350&amp;I350,Center!$S$1:$T$673,2,0)=0,"",VLOOKUP(Q$1&amp;$B350&amp;I350,Center!$S$1:$T$673,2,0)),"")</f>
        <v>Group 1</v>
      </c>
    </row>
    <row r="351" spans="1:17" x14ac:dyDescent="0.25">
      <c r="A351" s="1" t="s">
        <v>366</v>
      </c>
      <c r="B351" s="26" t="s">
        <v>330</v>
      </c>
      <c r="C351">
        <v>1</v>
      </c>
      <c r="D351">
        <v>1</v>
      </c>
      <c r="E351">
        <v>2</v>
      </c>
      <c r="F351">
        <v>0</v>
      </c>
      <c r="G351">
        <v>0</v>
      </c>
      <c r="H351">
        <v>0</v>
      </c>
      <c r="I351">
        <v>0</v>
      </c>
      <c r="K351" s="5" t="str">
        <f>IFERROR(IF(VLOOKUP(K$1&amp;$B351&amp;C351,Center!$S$1:$T$673,2,0)=0,"",VLOOKUP(K$1&amp;$B351&amp;C351,Center!$S$1:$T$673,2,0)),"")</f>
        <v>Group 2</v>
      </c>
      <c r="L351" s="5" t="str">
        <f>IFERROR(IF(VLOOKUP(L$1&amp;$B351&amp;D351,Center!$S$1:$T$673,2,0)=0,"",VLOOKUP(L$1&amp;$B351&amp;D351,Center!$S$1:$T$673,2,0)),"")</f>
        <v>Group 1</v>
      </c>
      <c r="M351" s="5" t="str">
        <f>IFERROR(IF(VLOOKUP(M$1&amp;$B351&amp;E351,Center!$S$1:$T$673,2,0)=0,"",VLOOKUP(M$1&amp;$B351&amp;E351,Center!$S$1:$T$673,2,0)),"")</f>
        <v>Group 1</v>
      </c>
      <c r="N351" s="5" t="str">
        <f>IFERROR(IF(VLOOKUP(N$1&amp;$B351&amp;F351,Center!$S$1:$T$673,2,0)=0,"",VLOOKUP(N$1&amp;$B351&amp;F351,Center!$S$1:$T$673,2,0)),"")</f>
        <v>Group 3</v>
      </c>
      <c r="O351" s="5" t="str">
        <f>IFERROR(IF(VLOOKUP(O$1&amp;$B351&amp;G351,Center!$S$1:$T$673,2,0)=0,"",VLOOKUP(O$1&amp;$B351&amp;G351,Center!$S$1:$T$673,2,0)),"")</f>
        <v>Group 1</v>
      </c>
      <c r="P351" s="5" t="str">
        <f>IFERROR(IF(VLOOKUP(P$1&amp;$B351&amp;H351,Center!$S$1:$T$673,2,0)=0,"",VLOOKUP(P$1&amp;$B351&amp;H351,Center!$S$1:$T$673,2,0)),"")</f>
        <v>Group 1</v>
      </c>
      <c r="Q351" s="5" t="str">
        <f>IFERROR(IF(VLOOKUP(Q$1&amp;$B351&amp;I351,Center!$S$1:$T$673,2,0)=0,"",VLOOKUP(Q$1&amp;$B351&amp;I351,Center!$S$1:$T$673,2,0)),"")</f>
        <v>Group 1</v>
      </c>
    </row>
    <row r="352" spans="1:17" x14ac:dyDescent="0.25">
      <c r="A352" s="1" t="s">
        <v>367</v>
      </c>
      <c r="B352" s="26" t="s">
        <v>330</v>
      </c>
      <c r="C352">
        <v>1</v>
      </c>
      <c r="D352">
        <v>0</v>
      </c>
      <c r="E352">
        <v>0</v>
      </c>
      <c r="F352">
        <v>0</v>
      </c>
      <c r="G352">
        <v>1</v>
      </c>
      <c r="H352">
        <v>0</v>
      </c>
      <c r="I352">
        <v>0</v>
      </c>
      <c r="K352" s="5" t="str">
        <f>IFERROR(IF(VLOOKUP(K$1&amp;$B352&amp;C352,Center!$S$1:$T$673,2,0)=0,"",VLOOKUP(K$1&amp;$B352&amp;C352,Center!$S$1:$T$673,2,0)),"")</f>
        <v>Group 2</v>
      </c>
      <c r="L352" s="5" t="str">
        <f>IFERROR(IF(VLOOKUP(L$1&amp;$B352&amp;D352,Center!$S$1:$T$673,2,0)=0,"",VLOOKUP(L$1&amp;$B352&amp;D352,Center!$S$1:$T$673,2,0)),"")</f>
        <v>Group 2</v>
      </c>
      <c r="M352" s="5" t="str">
        <f>IFERROR(IF(VLOOKUP(M$1&amp;$B352&amp;E352,Center!$S$1:$T$673,2,0)=0,"",VLOOKUP(M$1&amp;$B352&amp;E352,Center!$S$1:$T$673,2,0)),"")</f>
        <v>Group 3</v>
      </c>
      <c r="N352" s="5" t="str">
        <f>IFERROR(IF(VLOOKUP(N$1&amp;$B352&amp;F352,Center!$S$1:$T$673,2,0)=0,"",VLOOKUP(N$1&amp;$B352&amp;F352,Center!$S$1:$T$673,2,0)),"")</f>
        <v>Group 3</v>
      </c>
      <c r="O352" s="5" t="str">
        <f>IFERROR(IF(VLOOKUP(O$1&amp;$B352&amp;G352,Center!$S$1:$T$673,2,0)=0,"",VLOOKUP(O$1&amp;$B352&amp;G352,Center!$S$1:$T$673,2,0)),"")</f>
        <v>Group 2</v>
      </c>
      <c r="P352" s="5" t="str">
        <f>IFERROR(IF(VLOOKUP(P$1&amp;$B352&amp;H352,Center!$S$1:$T$673,2,0)=0,"",VLOOKUP(P$1&amp;$B352&amp;H352,Center!$S$1:$T$673,2,0)),"")</f>
        <v>Group 1</v>
      </c>
      <c r="Q352" s="5" t="str">
        <f>IFERROR(IF(VLOOKUP(Q$1&amp;$B352&amp;I352,Center!$S$1:$T$673,2,0)=0,"",VLOOKUP(Q$1&amp;$B352&amp;I352,Center!$S$1:$T$673,2,0)),"")</f>
        <v>Group 1</v>
      </c>
    </row>
    <row r="353" spans="1:17" x14ac:dyDescent="0.25">
      <c r="A353" s="1" t="s">
        <v>368</v>
      </c>
      <c r="B353" s="26" t="s">
        <v>330</v>
      </c>
      <c r="C353">
        <v>1</v>
      </c>
      <c r="D353">
        <v>0</v>
      </c>
      <c r="E353">
        <v>0</v>
      </c>
      <c r="F353">
        <v>0</v>
      </c>
      <c r="G353">
        <v>1</v>
      </c>
      <c r="H353">
        <v>0</v>
      </c>
      <c r="I353">
        <v>0</v>
      </c>
      <c r="K353" s="5" t="str">
        <f>IFERROR(IF(VLOOKUP(K$1&amp;$B353&amp;C353,Center!$S$1:$T$673,2,0)=0,"",VLOOKUP(K$1&amp;$B353&amp;C353,Center!$S$1:$T$673,2,0)),"")</f>
        <v>Group 2</v>
      </c>
      <c r="L353" s="5" t="str">
        <f>IFERROR(IF(VLOOKUP(L$1&amp;$B353&amp;D353,Center!$S$1:$T$673,2,0)=0,"",VLOOKUP(L$1&amp;$B353&amp;D353,Center!$S$1:$T$673,2,0)),"")</f>
        <v>Group 2</v>
      </c>
      <c r="M353" s="5" t="str">
        <f>IFERROR(IF(VLOOKUP(M$1&amp;$B353&amp;E353,Center!$S$1:$T$673,2,0)=0,"",VLOOKUP(M$1&amp;$B353&amp;E353,Center!$S$1:$T$673,2,0)),"")</f>
        <v>Group 3</v>
      </c>
      <c r="N353" s="5" t="str">
        <f>IFERROR(IF(VLOOKUP(N$1&amp;$B353&amp;F353,Center!$S$1:$T$673,2,0)=0,"",VLOOKUP(N$1&amp;$B353&amp;F353,Center!$S$1:$T$673,2,0)),"")</f>
        <v>Group 3</v>
      </c>
      <c r="O353" s="5" t="str">
        <f>IFERROR(IF(VLOOKUP(O$1&amp;$B353&amp;G353,Center!$S$1:$T$673,2,0)=0,"",VLOOKUP(O$1&amp;$B353&amp;G353,Center!$S$1:$T$673,2,0)),"")</f>
        <v>Group 2</v>
      </c>
      <c r="P353" s="5" t="str">
        <f>IFERROR(IF(VLOOKUP(P$1&amp;$B353&amp;H353,Center!$S$1:$T$673,2,0)=0,"",VLOOKUP(P$1&amp;$B353&amp;H353,Center!$S$1:$T$673,2,0)),"")</f>
        <v>Group 1</v>
      </c>
      <c r="Q353" s="5" t="str">
        <f>IFERROR(IF(VLOOKUP(Q$1&amp;$B353&amp;I353,Center!$S$1:$T$673,2,0)=0,"",VLOOKUP(Q$1&amp;$B353&amp;I353,Center!$S$1:$T$673,2,0)),"")</f>
        <v>Group 1</v>
      </c>
    </row>
    <row r="354" spans="1:17" x14ac:dyDescent="0.25">
      <c r="A354" s="1" t="s">
        <v>369</v>
      </c>
      <c r="B354" s="26" t="s">
        <v>330</v>
      </c>
      <c r="E354">
        <v>2</v>
      </c>
      <c r="K354" s="5" t="str">
        <f>IFERROR(IF(VLOOKUP(K$1&amp;$B354&amp;C354,Center!$S$1:$T$673,2,0)=0,"",VLOOKUP(K$1&amp;$B354&amp;C354,Center!$S$1:$T$673,2,0)),"")</f>
        <v/>
      </c>
      <c r="L354" s="5" t="str">
        <f>IFERROR(IF(VLOOKUP(L$1&amp;$B354&amp;D354,Center!$S$1:$T$673,2,0)=0,"",VLOOKUP(L$1&amp;$B354&amp;D354,Center!$S$1:$T$673,2,0)),"")</f>
        <v/>
      </c>
      <c r="M354" s="5" t="str">
        <f>IFERROR(IF(VLOOKUP(M$1&amp;$B354&amp;E354,Center!$S$1:$T$673,2,0)=0,"",VLOOKUP(M$1&amp;$B354&amp;E354,Center!$S$1:$T$673,2,0)),"")</f>
        <v>Group 1</v>
      </c>
      <c r="N354" s="5" t="str">
        <f>IFERROR(IF(VLOOKUP(N$1&amp;$B354&amp;F354,Center!$S$1:$T$673,2,0)=0,"",VLOOKUP(N$1&amp;$B354&amp;F354,Center!$S$1:$T$673,2,0)),"")</f>
        <v/>
      </c>
      <c r="O354" s="5" t="str">
        <f>IFERROR(IF(VLOOKUP(O$1&amp;$B354&amp;G354,Center!$S$1:$T$673,2,0)=0,"",VLOOKUP(O$1&amp;$B354&amp;G354,Center!$S$1:$T$673,2,0)),"")</f>
        <v/>
      </c>
      <c r="P354" s="5" t="str">
        <f>IFERROR(IF(VLOOKUP(P$1&amp;$B354&amp;H354,Center!$S$1:$T$673,2,0)=0,"",VLOOKUP(P$1&amp;$B354&amp;H354,Center!$S$1:$T$673,2,0)),"")</f>
        <v/>
      </c>
      <c r="Q354" s="5" t="str">
        <f>IFERROR(IF(VLOOKUP(Q$1&amp;$B354&amp;I354,Center!$S$1:$T$673,2,0)=0,"",VLOOKUP(Q$1&amp;$B354&amp;I354,Center!$S$1:$T$673,2,0)),"")</f>
        <v/>
      </c>
    </row>
    <row r="355" spans="1:17" x14ac:dyDescent="0.25">
      <c r="A355" s="1" t="s">
        <v>370</v>
      </c>
      <c r="B355" s="26" t="s">
        <v>330</v>
      </c>
      <c r="C355">
        <v>1</v>
      </c>
      <c r="D355">
        <v>0</v>
      </c>
      <c r="E355">
        <v>0</v>
      </c>
      <c r="F355">
        <v>0</v>
      </c>
      <c r="G355">
        <v>1</v>
      </c>
      <c r="H355">
        <v>0</v>
      </c>
      <c r="I355">
        <v>0</v>
      </c>
      <c r="K355" s="5" t="str">
        <f>IFERROR(IF(VLOOKUP(K$1&amp;$B355&amp;C355,Center!$S$1:$T$673,2,0)=0,"",VLOOKUP(K$1&amp;$B355&amp;C355,Center!$S$1:$T$673,2,0)),"")</f>
        <v>Group 2</v>
      </c>
      <c r="L355" s="5" t="str">
        <f>IFERROR(IF(VLOOKUP(L$1&amp;$B355&amp;D355,Center!$S$1:$T$673,2,0)=0,"",VLOOKUP(L$1&amp;$B355&amp;D355,Center!$S$1:$T$673,2,0)),"")</f>
        <v>Group 2</v>
      </c>
      <c r="M355" s="5" t="str">
        <f>IFERROR(IF(VLOOKUP(M$1&amp;$B355&amp;E355,Center!$S$1:$T$673,2,0)=0,"",VLOOKUP(M$1&amp;$B355&amp;E355,Center!$S$1:$T$673,2,0)),"")</f>
        <v>Group 3</v>
      </c>
      <c r="N355" s="5" t="str">
        <f>IFERROR(IF(VLOOKUP(N$1&amp;$B355&amp;F355,Center!$S$1:$T$673,2,0)=0,"",VLOOKUP(N$1&amp;$B355&amp;F355,Center!$S$1:$T$673,2,0)),"")</f>
        <v>Group 3</v>
      </c>
      <c r="O355" s="5" t="str">
        <f>IFERROR(IF(VLOOKUP(O$1&amp;$B355&amp;G355,Center!$S$1:$T$673,2,0)=0,"",VLOOKUP(O$1&amp;$B355&amp;G355,Center!$S$1:$T$673,2,0)),"")</f>
        <v>Group 2</v>
      </c>
      <c r="P355" s="5" t="str">
        <f>IFERROR(IF(VLOOKUP(P$1&amp;$B355&amp;H355,Center!$S$1:$T$673,2,0)=0,"",VLOOKUP(P$1&amp;$B355&amp;H355,Center!$S$1:$T$673,2,0)),"")</f>
        <v>Group 1</v>
      </c>
      <c r="Q355" s="5" t="str">
        <f>IFERROR(IF(VLOOKUP(Q$1&amp;$B355&amp;I355,Center!$S$1:$T$673,2,0)=0,"",VLOOKUP(Q$1&amp;$B355&amp;I355,Center!$S$1:$T$673,2,0)),"")</f>
        <v>Group 1</v>
      </c>
    </row>
    <row r="356" spans="1:17" x14ac:dyDescent="0.25">
      <c r="A356" s="1" t="s">
        <v>371</v>
      </c>
      <c r="B356" s="26" t="s">
        <v>330</v>
      </c>
      <c r="C356">
        <v>1</v>
      </c>
      <c r="D356">
        <v>0</v>
      </c>
      <c r="E356">
        <v>0</v>
      </c>
      <c r="F356">
        <v>0</v>
      </c>
      <c r="G356">
        <v>1</v>
      </c>
      <c r="H356">
        <v>0</v>
      </c>
      <c r="I356">
        <v>0</v>
      </c>
      <c r="K356" s="5" t="str">
        <f>IFERROR(IF(VLOOKUP(K$1&amp;$B356&amp;C356,Center!$S$1:$T$673,2,0)=0,"",VLOOKUP(K$1&amp;$B356&amp;C356,Center!$S$1:$T$673,2,0)),"")</f>
        <v>Group 2</v>
      </c>
      <c r="L356" s="5" t="str">
        <f>IFERROR(IF(VLOOKUP(L$1&amp;$B356&amp;D356,Center!$S$1:$T$673,2,0)=0,"",VLOOKUP(L$1&amp;$B356&amp;D356,Center!$S$1:$T$673,2,0)),"")</f>
        <v>Group 2</v>
      </c>
      <c r="M356" s="5" t="str">
        <f>IFERROR(IF(VLOOKUP(M$1&amp;$B356&amp;E356,Center!$S$1:$T$673,2,0)=0,"",VLOOKUP(M$1&amp;$B356&amp;E356,Center!$S$1:$T$673,2,0)),"")</f>
        <v>Group 3</v>
      </c>
      <c r="N356" s="5" t="str">
        <f>IFERROR(IF(VLOOKUP(N$1&amp;$B356&amp;F356,Center!$S$1:$T$673,2,0)=0,"",VLOOKUP(N$1&amp;$B356&amp;F356,Center!$S$1:$T$673,2,0)),"")</f>
        <v>Group 3</v>
      </c>
      <c r="O356" s="5" t="str">
        <f>IFERROR(IF(VLOOKUP(O$1&amp;$B356&amp;G356,Center!$S$1:$T$673,2,0)=0,"",VLOOKUP(O$1&amp;$B356&amp;G356,Center!$S$1:$T$673,2,0)),"")</f>
        <v>Group 2</v>
      </c>
      <c r="P356" s="5" t="str">
        <f>IFERROR(IF(VLOOKUP(P$1&amp;$B356&amp;H356,Center!$S$1:$T$673,2,0)=0,"",VLOOKUP(P$1&amp;$B356&amp;H356,Center!$S$1:$T$673,2,0)),"")</f>
        <v>Group 1</v>
      </c>
      <c r="Q356" s="5" t="str">
        <f>IFERROR(IF(VLOOKUP(Q$1&amp;$B356&amp;I356,Center!$S$1:$T$673,2,0)=0,"",VLOOKUP(Q$1&amp;$B356&amp;I356,Center!$S$1:$T$673,2,0)),"")</f>
        <v>Group 1</v>
      </c>
    </row>
    <row r="357" spans="1:17" x14ac:dyDescent="0.25">
      <c r="A357" s="1" t="s">
        <v>372</v>
      </c>
      <c r="B357" s="26" t="s">
        <v>330</v>
      </c>
      <c r="C357">
        <v>1</v>
      </c>
      <c r="E357">
        <v>0</v>
      </c>
      <c r="F357">
        <v>0</v>
      </c>
      <c r="G357">
        <v>1</v>
      </c>
      <c r="H357">
        <v>0</v>
      </c>
      <c r="I357">
        <v>0</v>
      </c>
      <c r="K357" s="5" t="str">
        <f>IFERROR(IF(VLOOKUP(K$1&amp;$B357&amp;C357,Center!$S$1:$T$673,2,0)=0,"",VLOOKUP(K$1&amp;$B357&amp;C357,Center!$S$1:$T$673,2,0)),"")</f>
        <v>Group 2</v>
      </c>
      <c r="L357" s="5" t="str">
        <f>IFERROR(IF(VLOOKUP(L$1&amp;$B357&amp;D357,Center!$S$1:$T$673,2,0)=0,"",VLOOKUP(L$1&amp;$B357&amp;D357,Center!$S$1:$T$673,2,0)),"")</f>
        <v/>
      </c>
      <c r="M357" s="5" t="str">
        <f>IFERROR(IF(VLOOKUP(M$1&amp;$B357&amp;E357,Center!$S$1:$T$673,2,0)=0,"",VLOOKUP(M$1&amp;$B357&amp;E357,Center!$S$1:$T$673,2,0)),"")</f>
        <v>Group 3</v>
      </c>
      <c r="N357" s="5" t="str">
        <f>IFERROR(IF(VLOOKUP(N$1&amp;$B357&amp;F357,Center!$S$1:$T$673,2,0)=0,"",VLOOKUP(N$1&amp;$B357&amp;F357,Center!$S$1:$T$673,2,0)),"")</f>
        <v>Group 3</v>
      </c>
      <c r="O357" s="5" t="str">
        <f>IFERROR(IF(VLOOKUP(O$1&amp;$B357&amp;G357,Center!$S$1:$T$673,2,0)=0,"",VLOOKUP(O$1&amp;$B357&amp;G357,Center!$S$1:$T$673,2,0)),"")</f>
        <v>Group 2</v>
      </c>
      <c r="P357" s="5" t="str">
        <f>IFERROR(IF(VLOOKUP(P$1&amp;$B357&amp;H357,Center!$S$1:$T$673,2,0)=0,"",VLOOKUP(P$1&amp;$B357&amp;H357,Center!$S$1:$T$673,2,0)),"")</f>
        <v>Group 1</v>
      </c>
      <c r="Q357" s="5" t="str">
        <f>IFERROR(IF(VLOOKUP(Q$1&amp;$B357&amp;I357,Center!$S$1:$T$673,2,0)=0,"",VLOOKUP(Q$1&amp;$B357&amp;I357,Center!$S$1:$T$673,2,0)),"")</f>
        <v>Group 1</v>
      </c>
    </row>
    <row r="358" spans="1:17" x14ac:dyDescent="0.25">
      <c r="A358" s="1" t="s">
        <v>373</v>
      </c>
      <c r="B358" s="26" t="s">
        <v>330</v>
      </c>
      <c r="C358">
        <v>1</v>
      </c>
      <c r="E358">
        <v>0</v>
      </c>
      <c r="F358">
        <v>0</v>
      </c>
      <c r="G358">
        <v>1</v>
      </c>
      <c r="H358">
        <v>0</v>
      </c>
      <c r="I358">
        <v>0</v>
      </c>
      <c r="K358" s="5" t="str">
        <f>IFERROR(IF(VLOOKUP(K$1&amp;$B358&amp;C358,Center!$S$1:$T$673,2,0)=0,"",VLOOKUP(K$1&amp;$B358&amp;C358,Center!$S$1:$T$673,2,0)),"")</f>
        <v>Group 2</v>
      </c>
      <c r="L358" s="5" t="str">
        <f>IFERROR(IF(VLOOKUP(L$1&amp;$B358&amp;D358,Center!$S$1:$T$673,2,0)=0,"",VLOOKUP(L$1&amp;$B358&amp;D358,Center!$S$1:$T$673,2,0)),"")</f>
        <v/>
      </c>
      <c r="M358" s="5" t="str">
        <f>IFERROR(IF(VLOOKUP(M$1&amp;$B358&amp;E358,Center!$S$1:$T$673,2,0)=0,"",VLOOKUP(M$1&amp;$B358&amp;E358,Center!$S$1:$T$673,2,0)),"")</f>
        <v>Group 3</v>
      </c>
      <c r="N358" s="5" t="str">
        <f>IFERROR(IF(VLOOKUP(N$1&amp;$B358&amp;F358,Center!$S$1:$T$673,2,0)=0,"",VLOOKUP(N$1&amp;$B358&amp;F358,Center!$S$1:$T$673,2,0)),"")</f>
        <v>Group 3</v>
      </c>
      <c r="O358" s="5" t="str">
        <f>IFERROR(IF(VLOOKUP(O$1&amp;$B358&amp;G358,Center!$S$1:$T$673,2,0)=0,"",VLOOKUP(O$1&amp;$B358&amp;G358,Center!$S$1:$T$673,2,0)),"")</f>
        <v>Group 2</v>
      </c>
      <c r="P358" s="5" t="str">
        <f>IFERROR(IF(VLOOKUP(P$1&amp;$B358&amp;H358,Center!$S$1:$T$673,2,0)=0,"",VLOOKUP(P$1&amp;$B358&amp;H358,Center!$S$1:$T$673,2,0)),"")</f>
        <v>Group 1</v>
      </c>
      <c r="Q358" s="5" t="str">
        <f>IFERROR(IF(VLOOKUP(Q$1&amp;$B358&amp;I358,Center!$S$1:$T$673,2,0)=0,"",VLOOKUP(Q$1&amp;$B358&amp;I358,Center!$S$1:$T$673,2,0)),"")</f>
        <v>Group 1</v>
      </c>
    </row>
    <row r="359" spans="1:17" x14ac:dyDescent="0.25">
      <c r="A359" s="1" t="s">
        <v>374</v>
      </c>
      <c r="B359" s="26" t="s">
        <v>330</v>
      </c>
      <c r="C359">
        <v>1</v>
      </c>
      <c r="D359">
        <v>0</v>
      </c>
      <c r="E359">
        <v>0</v>
      </c>
      <c r="F359">
        <v>0</v>
      </c>
      <c r="G359">
        <v>1</v>
      </c>
      <c r="H359">
        <v>0</v>
      </c>
      <c r="I359">
        <v>0</v>
      </c>
      <c r="K359" s="5" t="str">
        <f>IFERROR(IF(VLOOKUP(K$1&amp;$B359&amp;C359,Center!$S$1:$T$673,2,0)=0,"",VLOOKUP(K$1&amp;$B359&amp;C359,Center!$S$1:$T$673,2,0)),"")</f>
        <v>Group 2</v>
      </c>
      <c r="L359" s="5" t="str">
        <f>IFERROR(IF(VLOOKUP(L$1&amp;$B359&amp;D359,Center!$S$1:$T$673,2,0)=0,"",VLOOKUP(L$1&amp;$B359&amp;D359,Center!$S$1:$T$673,2,0)),"")</f>
        <v>Group 2</v>
      </c>
      <c r="M359" s="5" t="str">
        <f>IFERROR(IF(VLOOKUP(M$1&amp;$B359&amp;E359,Center!$S$1:$T$673,2,0)=0,"",VLOOKUP(M$1&amp;$B359&amp;E359,Center!$S$1:$T$673,2,0)),"")</f>
        <v>Group 3</v>
      </c>
      <c r="N359" s="5" t="str">
        <f>IFERROR(IF(VLOOKUP(N$1&amp;$B359&amp;F359,Center!$S$1:$T$673,2,0)=0,"",VLOOKUP(N$1&amp;$B359&amp;F359,Center!$S$1:$T$673,2,0)),"")</f>
        <v>Group 3</v>
      </c>
      <c r="O359" s="5" t="str">
        <f>IFERROR(IF(VLOOKUP(O$1&amp;$B359&amp;G359,Center!$S$1:$T$673,2,0)=0,"",VLOOKUP(O$1&amp;$B359&amp;G359,Center!$S$1:$T$673,2,0)),"")</f>
        <v>Group 2</v>
      </c>
      <c r="P359" s="5" t="str">
        <f>IFERROR(IF(VLOOKUP(P$1&amp;$B359&amp;H359,Center!$S$1:$T$673,2,0)=0,"",VLOOKUP(P$1&amp;$B359&amp;H359,Center!$S$1:$T$673,2,0)),"")</f>
        <v>Group 1</v>
      </c>
      <c r="Q359" s="5" t="str">
        <f>IFERROR(IF(VLOOKUP(Q$1&amp;$B359&amp;I359,Center!$S$1:$T$673,2,0)=0,"",VLOOKUP(Q$1&amp;$B359&amp;I359,Center!$S$1:$T$673,2,0)),"")</f>
        <v>Group 1</v>
      </c>
    </row>
    <row r="360" spans="1:17" x14ac:dyDescent="0.25">
      <c r="A360" s="1" t="s">
        <v>375</v>
      </c>
      <c r="B360" s="26" t="s">
        <v>330</v>
      </c>
      <c r="C360">
        <v>1</v>
      </c>
      <c r="D360">
        <v>1</v>
      </c>
      <c r="E360">
        <v>0</v>
      </c>
      <c r="F360">
        <v>0</v>
      </c>
      <c r="G360">
        <v>1</v>
      </c>
      <c r="H360">
        <v>0</v>
      </c>
      <c r="I360">
        <v>0</v>
      </c>
      <c r="K360" s="5" t="str">
        <f>IFERROR(IF(VLOOKUP(K$1&amp;$B360&amp;C360,Center!$S$1:$T$673,2,0)=0,"",VLOOKUP(K$1&amp;$B360&amp;C360,Center!$S$1:$T$673,2,0)),"")</f>
        <v>Group 2</v>
      </c>
      <c r="L360" s="5" t="str">
        <f>IFERROR(IF(VLOOKUP(L$1&amp;$B360&amp;D360,Center!$S$1:$T$673,2,0)=0,"",VLOOKUP(L$1&amp;$B360&amp;D360,Center!$S$1:$T$673,2,0)),"")</f>
        <v>Group 1</v>
      </c>
      <c r="M360" s="5" t="str">
        <f>IFERROR(IF(VLOOKUP(M$1&amp;$B360&amp;E360,Center!$S$1:$T$673,2,0)=0,"",VLOOKUP(M$1&amp;$B360&amp;E360,Center!$S$1:$T$673,2,0)),"")</f>
        <v>Group 3</v>
      </c>
      <c r="N360" s="5" t="str">
        <f>IFERROR(IF(VLOOKUP(N$1&amp;$B360&amp;F360,Center!$S$1:$T$673,2,0)=0,"",VLOOKUP(N$1&amp;$B360&amp;F360,Center!$S$1:$T$673,2,0)),"")</f>
        <v>Group 3</v>
      </c>
      <c r="O360" s="5" t="str">
        <f>IFERROR(IF(VLOOKUP(O$1&amp;$B360&amp;G360,Center!$S$1:$T$673,2,0)=0,"",VLOOKUP(O$1&amp;$B360&amp;G360,Center!$S$1:$T$673,2,0)),"")</f>
        <v>Group 2</v>
      </c>
      <c r="P360" s="5" t="str">
        <f>IFERROR(IF(VLOOKUP(P$1&amp;$B360&amp;H360,Center!$S$1:$T$673,2,0)=0,"",VLOOKUP(P$1&amp;$B360&amp;H360,Center!$S$1:$T$673,2,0)),"")</f>
        <v>Group 1</v>
      </c>
      <c r="Q360" s="5" t="str">
        <f>IFERROR(IF(VLOOKUP(Q$1&amp;$B360&amp;I360,Center!$S$1:$T$673,2,0)=0,"",VLOOKUP(Q$1&amp;$B360&amp;I360,Center!$S$1:$T$673,2,0)),"")</f>
        <v>Group 1</v>
      </c>
    </row>
    <row r="361" spans="1:17" x14ac:dyDescent="0.25">
      <c r="A361" s="1" t="s">
        <v>376</v>
      </c>
      <c r="B361" s="26" t="s">
        <v>330</v>
      </c>
      <c r="C361">
        <v>1</v>
      </c>
      <c r="D361">
        <v>0</v>
      </c>
      <c r="E361">
        <v>0</v>
      </c>
      <c r="F361">
        <v>0</v>
      </c>
      <c r="G361">
        <v>1</v>
      </c>
      <c r="H361">
        <v>0</v>
      </c>
      <c r="I361">
        <v>0</v>
      </c>
      <c r="K361" s="5" t="str">
        <f>IFERROR(IF(VLOOKUP(K$1&amp;$B361&amp;C361,Center!$S$1:$T$673,2,0)=0,"",VLOOKUP(K$1&amp;$B361&amp;C361,Center!$S$1:$T$673,2,0)),"")</f>
        <v>Group 2</v>
      </c>
      <c r="L361" s="5" t="str">
        <f>IFERROR(IF(VLOOKUP(L$1&amp;$B361&amp;D361,Center!$S$1:$T$673,2,0)=0,"",VLOOKUP(L$1&amp;$B361&amp;D361,Center!$S$1:$T$673,2,0)),"")</f>
        <v>Group 2</v>
      </c>
      <c r="M361" s="5" t="str">
        <f>IFERROR(IF(VLOOKUP(M$1&amp;$B361&amp;E361,Center!$S$1:$T$673,2,0)=0,"",VLOOKUP(M$1&amp;$B361&amp;E361,Center!$S$1:$T$673,2,0)),"")</f>
        <v>Group 3</v>
      </c>
      <c r="N361" s="5" t="str">
        <f>IFERROR(IF(VLOOKUP(N$1&amp;$B361&amp;F361,Center!$S$1:$T$673,2,0)=0,"",VLOOKUP(N$1&amp;$B361&amp;F361,Center!$S$1:$T$673,2,0)),"")</f>
        <v>Group 3</v>
      </c>
      <c r="O361" s="5" t="str">
        <f>IFERROR(IF(VLOOKUP(O$1&amp;$B361&amp;G361,Center!$S$1:$T$673,2,0)=0,"",VLOOKUP(O$1&amp;$B361&amp;G361,Center!$S$1:$T$673,2,0)),"")</f>
        <v>Group 2</v>
      </c>
      <c r="P361" s="5" t="str">
        <f>IFERROR(IF(VLOOKUP(P$1&amp;$B361&amp;H361,Center!$S$1:$T$673,2,0)=0,"",VLOOKUP(P$1&amp;$B361&amp;H361,Center!$S$1:$T$673,2,0)),"")</f>
        <v>Group 1</v>
      </c>
      <c r="Q361" s="5" t="str">
        <f>IFERROR(IF(VLOOKUP(Q$1&amp;$B361&amp;I361,Center!$S$1:$T$673,2,0)=0,"",VLOOKUP(Q$1&amp;$B361&amp;I361,Center!$S$1:$T$673,2,0)),"")</f>
        <v>Group 1</v>
      </c>
    </row>
    <row r="362" spans="1:17" x14ac:dyDescent="0.25">
      <c r="A362" s="1" t="s">
        <v>377</v>
      </c>
      <c r="B362" s="26" t="s">
        <v>330</v>
      </c>
      <c r="C362">
        <v>1</v>
      </c>
      <c r="D362">
        <v>0</v>
      </c>
      <c r="E362">
        <v>2</v>
      </c>
      <c r="F362">
        <v>0</v>
      </c>
      <c r="G362">
        <v>0</v>
      </c>
      <c r="H362">
        <v>0</v>
      </c>
      <c r="I362">
        <v>0</v>
      </c>
      <c r="K362" s="5" t="str">
        <f>IFERROR(IF(VLOOKUP(K$1&amp;$B362&amp;C362,Center!$S$1:$T$673,2,0)=0,"",VLOOKUP(K$1&amp;$B362&amp;C362,Center!$S$1:$T$673,2,0)),"")</f>
        <v>Group 2</v>
      </c>
      <c r="L362" s="5" t="str">
        <f>IFERROR(IF(VLOOKUP(L$1&amp;$B362&amp;D362,Center!$S$1:$T$673,2,0)=0,"",VLOOKUP(L$1&amp;$B362&amp;D362,Center!$S$1:$T$673,2,0)),"")</f>
        <v>Group 2</v>
      </c>
      <c r="M362" s="5" t="str">
        <f>IFERROR(IF(VLOOKUP(M$1&amp;$B362&amp;E362,Center!$S$1:$T$673,2,0)=0,"",VLOOKUP(M$1&amp;$B362&amp;E362,Center!$S$1:$T$673,2,0)),"")</f>
        <v>Group 1</v>
      </c>
      <c r="N362" s="5" t="str">
        <f>IFERROR(IF(VLOOKUP(N$1&amp;$B362&amp;F362,Center!$S$1:$T$673,2,0)=0,"",VLOOKUP(N$1&amp;$B362&amp;F362,Center!$S$1:$T$673,2,0)),"")</f>
        <v>Group 3</v>
      </c>
      <c r="O362" s="5" t="str">
        <f>IFERROR(IF(VLOOKUP(O$1&amp;$B362&amp;G362,Center!$S$1:$T$673,2,0)=0,"",VLOOKUP(O$1&amp;$B362&amp;G362,Center!$S$1:$T$673,2,0)),"")</f>
        <v>Group 1</v>
      </c>
      <c r="P362" s="5" t="str">
        <f>IFERROR(IF(VLOOKUP(P$1&amp;$B362&amp;H362,Center!$S$1:$T$673,2,0)=0,"",VLOOKUP(P$1&amp;$B362&amp;H362,Center!$S$1:$T$673,2,0)),"")</f>
        <v>Group 1</v>
      </c>
      <c r="Q362" s="5" t="str">
        <f>IFERROR(IF(VLOOKUP(Q$1&amp;$B362&amp;I362,Center!$S$1:$T$673,2,0)=0,"",VLOOKUP(Q$1&amp;$B362&amp;I362,Center!$S$1:$T$673,2,0)),"")</f>
        <v>Group 1</v>
      </c>
    </row>
    <row r="363" spans="1:17" x14ac:dyDescent="0.25">
      <c r="A363" s="1" t="s">
        <v>378</v>
      </c>
      <c r="B363" s="26" t="s">
        <v>330</v>
      </c>
      <c r="C363">
        <v>1</v>
      </c>
      <c r="D363">
        <v>1</v>
      </c>
      <c r="E363">
        <v>2</v>
      </c>
      <c r="F363">
        <v>0</v>
      </c>
      <c r="G363">
        <v>0</v>
      </c>
      <c r="H363">
        <v>0</v>
      </c>
      <c r="I363">
        <v>0</v>
      </c>
      <c r="K363" s="5" t="str">
        <f>IFERROR(IF(VLOOKUP(K$1&amp;$B363&amp;C363,Center!$S$1:$T$673,2,0)=0,"",VLOOKUP(K$1&amp;$B363&amp;C363,Center!$S$1:$T$673,2,0)),"")</f>
        <v>Group 2</v>
      </c>
      <c r="L363" s="5" t="str">
        <f>IFERROR(IF(VLOOKUP(L$1&amp;$B363&amp;D363,Center!$S$1:$T$673,2,0)=0,"",VLOOKUP(L$1&amp;$B363&amp;D363,Center!$S$1:$T$673,2,0)),"")</f>
        <v>Group 1</v>
      </c>
      <c r="M363" s="5" t="str">
        <f>IFERROR(IF(VLOOKUP(M$1&amp;$B363&amp;E363,Center!$S$1:$T$673,2,0)=0,"",VLOOKUP(M$1&amp;$B363&amp;E363,Center!$S$1:$T$673,2,0)),"")</f>
        <v>Group 1</v>
      </c>
      <c r="N363" s="5" t="str">
        <f>IFERROR(IF(VLOOKUP(N$1&amp;$B363&amp;F363,Center!$S$1:$T$673,2,0)=0,"",VLOOKUP(N$1&amp;$B363&amp;F363,Center!$S$1:$T$673,2,0)),"")</f>
        <v>Group 3</v>
      </c>
      <c r="O363" s="5" t="str">
        <f>IFERROR(IF(VLOOKUP(O$1&amp;$B363&amp;G363,Center!$S$1:$T$673,2,0)=0,"",VLOOKUP(O$1&amp;$B363&amp;G363,Center!$S$1:$T$673,2,0)),"")</f>
        <v>Group 1</v>
      </c>
      <c r="P363" s="5" t="str">
        <f>IFERROR(IF(VLOOKUP(P$1&amp;$B363&amp;H363,Center!$S$1:$T$673,2,0)=0,"",VLOOKUP(P$1&amp;$B363&amp;H363,Center!$S$1:$T$673,2,0)),"")</f>
        <v>Group 1</v>
      </c>
      <c r="Q363" s="5" t="str">
        <f>IFERROR(IF(VLOOKUP(Q$1&amp;$B363&amp;I363,Center!$S$1:$T$673,2,0)=0,"",VLOOKUP(Q$1&amp;$B363&amp;I363,Center!$S$1:$T$673,2,0)),"")</f>
        <v>Group 1</v>
      </c>
    </row>
    <row r="364" spans="1:17" x14ac:dyDescent="0.25">
      <c r="A364" s="1" t="s">
        <v>379</v>
      </c>
      <c r="B364" s="26" t="s">
        <v>330</v>
      </c>
      <c r="C364">
        <v>1</v>
      </c>
      <c r="E364">
        <v>2</v>
      </c>
      <c r="F364">
        <v>0</v>
      </c>
      <c r="G364">
        <v>1</v>
      </c>
      <c r="H364">
        <v>0</v>
      </c>
      <c r="I364">
        <v>0</v>
      </c>
      <c r="K364" s="5" t="str">
        <f>IFERROR(IF(VLOOKUP(K$1&amp;$B364&amp;C364,Center!$S$1:$T$673,2,0)=0,"",VLOOKUP(K$1&amp;$B364&amp;C364,Center!$S$1:$T$673,2,0)),"")</f>
        <v>Group 2</v>
      </c>
      <c r="L364" s="5" t="str">
        <f>IFERROR(IF(VLOOKUP(L$1&amp;$B364&amp;D364,Center!$S$1:$T$673,2,0)=0,"",VLOOKUP(L$1&amp;$B364&amp;D364,Center!$S$1:$T$673,2,0)),"")</f>
        <v/>
      </c>
      <c r="M364" s="5" t="str">
        <f>IFERROR(IF(VLOOKUP(M$1&amp;$B364&amp;E364,Center!$S$1:$T$673,2,0)=0,"",VLOOKUP(M$1&amp;$B364&amp;E364,Center!$S$1:$T$673,2,0)),"")</f>
        <v>Group 1</v>
      </c>
      <c r="N364" s="5" t="str">
        <f>IFERROR(IF(VLOOKUP(N$1&amp;$B364&amp;F364,Center!$S$1:$T$673,2,0)=0,"",VLOOKUP(N$1&amp;$B364&amp;F364,Center!$S$1:$T$673,2,0)),"")</f>
        <v>Group 3</v>
      </c>
      <c r="O364" s="5" t="str">
        <f>IFERROR(IF(VLOOKUP(O$1&amp;$B364&amp;G364,Center!$S$1:$T$673,2,0)=0,"",VLOOKUP(O$1&amp;$B364&amp;G364,Center!$S$1:$T$673,2,0)),"")</f>
        <v>Group 2</v>
      </c>
      <c r="P364" s="5" t="str">
        <f>IFERROR(IF(VLOOKUP(P$1&amp;$B364&amp;H364,Center!$S$1:$T$673,2,0)=0,"",VLOOKUP(P$1&amp;$B364&amp;H364,Center!$S$1:$T$673,2,0)),"")</f>
        <v>Group 1</v>
      </c>
      <c r="Q364" s="5" t="str">
        <f>IFERROR(IF(VLOOKUP(Q$1&amp;$B364&amp;I364,Center!$S$1:$T$673,2,0)=0,"",VLOOKUP(Q$1&amp;$B364&amp;I364,Center!$S$1:$T$673,2,0)),"")</f>
        <v>Group 1</v>
      </c>
    </row>
    <row r="365" spans="1:17" x14ac:dyDescent="0.25">
      <c r="A365" s="1" t="s">
        <v>380</v>
      </c>
      <c r="B365" s="26" t="s">
        <v>330</v>
      </c>
      <c r="C365">
        <v>3</v>
      </c>
      <c r="E365">
        <v>2</v>
      </c>
      <c r="F365">
        <v>0</v>
      </c>
      <c r="G365">
        <v>0</v>
      </c>
      <c r="H365">
        <v>0</v>
      </c>
      <c r="I365">
        <v>0</v>
      </c>
      <c r="K365" s="5" t="str">
        <f>IFERROR(IF(VLOOKUP(K$1&amp;$B365&amp;C365,Center!$S$1:$T$673,2,0)=0,"",VLOOKUP(K$1&amp;$B365&amp;C365,Center!$S$1:$T$673,2,0)),"")</f>
        <v>Group 1</v>
      </c>
      <c r="L365" s="5" t="str">
        <f>IFERROR(IF(VLOOKUP(L$1&amp;$B365&amp;D365,Center!$S$1:$T$673,2,0)=0,"",VLOOKUP(L$1&amp;$B365&amp;D365,Center!$S$1:$T$673,2,0)),"")</f>
        <v/>
      </c>
      <c r="M365" s="5" t="str">
        <f>IFERROR(IF(VLOOKUP(M$1&amp;$B365&amp;E365,Center!$S$1:$T$673,2,0)=0,"",VLOOKUP(M$1&amp;$B365&amp;E365,Center!$S$1:$T$673,2,0)),"")</f>
        <v>Group 1</v>
      </c>
      <c r="N365" s="5" t="str">
        <f>IFERROR(IF(VLOOKUP(N$1&amp;$B365&amp;F365,Center!$S$1:$T$673,2,0)=0,"",VLOOKUP(N$1&amp;$B365&amp;F365,Center!$S$1:$T$673,2,0)),"")</f>
        <v>Group 3</v>
      </c>
      <c r="O365" s="5" t="str">
        <f>IFERROR(IF(VLOOKUP(O$1&amp;$B365&amp;G365,Center!$S$1:$T$673,2,0)=0,"",VLOOKUP(O$1&amp;$B365&amp;G365,Center!$S$1:$T$673,2,0)),"")</f>
        <v>Group 1</v>
      </c>
      <c r="P365" s="5" t="str">
        <f>IFERROR(IF(VLOOKUP(P$1&amp;$B365&amp;H365,Center!$S$1:$T$673,2,0)=0,"",VLOOKUP(P$1&amp;$B365&amp;H365,Center!$S$1:$T$673,2,0)),"")</f>
        <v>Group 1</v>
      </c>
      <c r="Q365" s="5" t="str">
        <f>IFERROR(IF(VLOOKUP(Q$1&amp;$B365&amp;I365,Center!$S$1:$T$673,2,0)=0,"",VLOOKUP(Q$1&amp;$B365&amp;I365,Center!$S$1:$T$673,2,0)),"")</f>
        <v>Group 1</v>
      </c>
    </row>
    <row r="366" spans="1:17" x14ac:dyDescent="0.25">
      <c r="A366" s="1" t="s">
        <v>381</v>
      </c>
      <c r="B366" s="26" t="s">
        <v>330</v>
      </c>
      <c r="C366">
        <v>3</v>
      </c>
      <c r="D366">
        <v>1</v>
      </c>
      <c r="E366">
        <v>2</v>
      </c>
      <c r="F366">
        <v>0</v>
      </c>
      <c r="G366">
        <v>0</v>
      </c>
      <c r="H366">
        <v>0</v>
      </c>
      <c r="I366">
        <v>0</v>
      </c>
      <c r="K366" s="5" t="str">
        <f>IFERROR(IF(VLOOKUP(K$1&amp;$B366&amp;C366,Center!$S$1:$T$673,2,0)=0,"",VLOOKUP(K$1&amp;$B366&amp;C366,Center!$S$1:$T$673,2,0)),"")</f>
        <v>Group 1</v>
      </c>
      <c r="L366" s="5" t="str">
        <f>IFERROR(IF(VLOOKUP(L$1&amp;$B366&amp;D366,Center!$S$1:$T$673,2,0)=0,"",VLOOKUP(L$1&amp;$B366&amp;D366,Center!$S$1:$T$673,2,0)),"")</f>
        <v>Group 1</v>
      </c>
      <c r="M366" s="5" t="str">
        <f>IFERROR(IF(VLOOKUP(M$1&amp;$B366&amp;E366,Center!$S$1:$T$673,2,0)=0,"",VLOOKUP(M$1&amp;$B366&amp;E366,Center!$S$1:$T$673,2,0)),"")</f>
        <v>Group 1</v>
      </c>
      <c r="N366" s="5" t="str">
        <f>IFERROR(IF(VLOOKUP(N$1&amp;$B366&amp;F366,Center!$S$1:$T$673,2,0)=0,"",VLOOKUP(N$1&amp;$B366&amp;F366,Center!$S$1:$T$673,2,0)),"")</f>
        <v>Group 3</v>
      </c>
      <c r="O366" s="5" t="str">
        <f>IFERROR(IF(VLOOKUP(O$1&amp;$B366&amp;G366,Center!$S$1:$T$673,2,0)=0,"",VLOOKUP(O$1&amp;$B366&amp;G366,Center!$S$1:$T$673,2,0)),"")</f>
        <v>Group 1</v>
      </c>
      <c r="P366" s="5" t="str">
        <f>IFERROR(IF(VLOOKUP(P$1&amp;$B366&amp;H366,Center!$S$1:$T$673,2,0)=0,"",VLOOKUP(P$1&amp;$B366&amp;H366,Center!$S$1:$T$673,2,0)),"")</f>
        <v>Group 1</v>
      </c>
      <c r="Q366" s="5" t="str">
        <f>IFERROR(IF(VLOOKUP(Q$1&amp;$B366&amp;I366,Center!$S$1:$T$673,2,0)=0,"",VLOOKUP(Q$1&amp;$B366&amp;I366,Center!$S$1:$T$673,2,0)),"")</f>
        <v>Group 1</v>
      </c>
    </row>
    <row r="367" spans="1:17" x14ac:dyDescent="0.25">
      <c r="A367" s="1" t="s">
        <v>382</v>
      </c>
      <c r="B367" s="26" t="s">
        <v>330</v>
      </c>
      <c r="C367">
        <v>1</v>
      </c>
      <c r="E367">
        <v>0</v>
      </c>
      <c r="F367">
        <v>0</v>
      </c>
      <c r="G367">
        <v>1</v>
      </c>
      <c r="H367">
        <v>1</v>
      </c>
      <c r="I367">
        <v>2</v>
      </c>
      <c r="K367" s="5" t="str">
        <f>IFERROR(IF(VLOOKUP(K$1&amp;$B367&amp;C367,Center!$S$1:$T$673,2,0)=0,"",VLOOKUP(K$1&amp;$B367&amp;C367,Center!$S$1:$T$673,2,0)),"")</f>
        <v>Group 2</v>
      </c>
      <c r="L367" s="5" t="str">
        <f>IFERROR(IF(VLOOKUP(L$1&amp;$B367&amp;D367,Center!$S$1:$T$673,2,0)=0,"",VLOOKUP(L$1&amp;$B367&amp;D367,Center!$S$1:$T$673,2,0)),"")</f>
        <v/>
      </c>
      <c r="M367" s="5" t="str">
        <f>IFERROR(IF(VLOOKUP(M$1&amp;$B367&amp;E367,Center!$S$1:$T$673,2,0)=0,"",VLOOKUP(M$1&amp;$B367&amp;E367,Center!$S$1:$T$673,2,0)),"")</f>
        <v>Group 3</v>
      </c>
      <c r="N367" s="5" t="str">
        <f>IFERROR(IF(VLOOKUP(N$1&amp;$B367&amp;F367,Center!$S$1:$T$673,2,0)=0,"",VLOOKUP(N$1&amp;$B367&amp;F367,Center!$S$1:$T$673,2,0)),"")</f>
        <v>Group 3</v>
      </c>
      <c r="O367" s="5" t="str">
        <f>IFERROR(IF(VLOOKUP(O$1&amp;$B367&amp;G367,Center!$S$1:$T$673,2,0)=0,"",VLOOKUP(O$1&amp;$B367&amp;G367,Center!$S$1:$T$673,2,0)),"")</f>
        <v>Group 2</v>
      </c>
      <c r="P367" s="5" t="str">
        <f>IFERROR(IF(VLOOKUP(P$1&amp;$B367&amp;H367,Center!$S$1:$T$673,2,0)=0,"",VLOOKUP(P$1&amp;$B367&amp;H367,Center!$S$1:$T$673,2,0)),"")</f>
        <v>Group 3</v>
      </c>
      <c r="Q367" s="5" t="str">
        <f>IFERROR(IF(VLOOKUP(Q$1&amp;$B367&amp;I367,Center!$S$1:$T$673,2,0)=0,"",VLOOKUP(Q$1&amp;$B367&amp;I367,Center!$S$1:$T$673,2,0)),"")</f>
        <v>Group 4</v>
      </c>
    </row>
    <row r="368" spans="1:17" x14ac:dyDescent="0.25">
      <c r="A368" s="1" t="s">
        <v>383</v>
      </c>
      <c r="B368" s="26" t="s">
        <v>330</v>
      </c>
      <c r="C368">
        <v>1</v>
      </c>
      <c r="D368">
        <v>0</v>
      </c>
      <c r="E368">
        <v>2</v>
      </c>
      <c r="F368">
        <v>0</v>
      </c>
      <c r="G368">
        <v>1</v>
      </c>
      <c r="H368">
        <v>0</v>
      </c>
      <c r="I368">
        <v>0</v>
      </c>
      <c r="K368" s="5" t="str">
        <f>IFERROR(IF(VLOOKUP(K$1&amp;$B368&amp;C368,Center!$S$1:$T$673,2,0)=0,"",VLOOKUP(K$1&amp;$B368&amp;C368,Center!$S$1:$T$673,2,0)),"")</f>
        <v>Group 2</v>
      </c>
      <c r="L368" s="5" t="str">
        <f>IFERROR(IF(VLOOKUP(L$1&amp;$B368&amp;D368,Center!$S$1:$T$673,2,0)=0,"",VLOOKUP(L$1&amp;$B368&amp;D368,Center!$S$1:$T$673,2,0)),"")</f>
        <v>Group 2</v>
      </c>
      <c r="M368" s="5" t="str">
        <f>IFERROR(IF(VLOOKUP(M$1&amp;$B368&amp;E368,Center!$S$1:$T$673,2,0)=0,"",VLOOKUP(M$1&amp;$B368&amp;E368,Center!$S$1:$T$673,2,0)),"")</f>
        <v>Group 1</v>
      </c>
      <c r="N368" s="5" t="str">
        <f>IFERROR(IF(VLOOKUP(N$1&amp;$B368&amp;F368,Center!$S$1:$T$673,2,0)=0,"",VLOOKUP(N$1&amp;$B368&amp;F368,Center!$S$1:$T$673,2,0)),"")</f>
        <v>Group 3</v>
      </c>
      <c r="O368" s="5" t="str">
        <f>IFERROR(IF(VLOOKUP(O$1&amp;$B368&amp;G368,Center!$S$1:$T$673,2,0)=0,"",VLOOKUP(O$1&amp;$B368&amp;G368,Center!$S$1:$T$673,2,0)),"")</f>
        <v>Group 2</v>
      </c>
      <c r="P368" s="5" t="str">
        <f>IFERROR(IF(VLOOKUP(P$1&amp;$B368&amp;H368,Center!$S$1:$T$673,2,0)=0,"",VLOOKUP(P$1&amp;$B368&amp;H368,Center!$S$1:$T$673,2,0)),"")</f>
        <v>Group 1</v>
      </c>
      <c r="Q368" s="5" t="str">
        <f>IFERROR(IF(VLOOKUP(Q$1&amp;$B368&amp;I368,Center!$S$1:$T$673,2,0)=0,"",VLOOKUP(Q$1&amp;$B368&amp;I368,Center!$S$1:$T$673,2,0)),"")</f>
        <v>Group 1</v>
      </c>
    </row>
    <row r="369" spans="1:17" x14ac:dyDescent="0.25">
      <c r="A369" s="1" t="s">
        <v>384</v>
      </c>
      <c r="B369" s="26" t="s">
        <v>330</v>
      </c>
      <c r="C369">
        <v>1</v>
      </c>
      <c r="E369">
        <v>2</v>
      </c>
      <c r="F369">
        <v>0</v>
      </c>
      <c r="G369">
        <v>0</v>
      </c>
      <c r="H369">
        <v>0</v>
      </c>
      <c r="I369">
        <v>0</v>
      </c>
      <c r="K369" s="5" t="str">
        <f>IFERROR(IF(VLOOKUP(K$1&amp;$B369&amp;C369,Center!$S$1:$T$673,2,0)=0,"",VLOOKUP(K$1&amp;$B369&amp;C369,Center!$S$1:$T$673,2,0)),"")</f>
        <v>Group 2</v>
      </c>
      <c r="L369" s="5" t="str">
        <f>IFERROR(IF(VLOOKUP(L$1&amp;$B369&amp;D369,Center!$S$1:$T$673,2,0)=0,"",VLOOKUP(L$1&amp;$B369&amp;D369,Center!$S$1:$T$673,2,0)),"")</f>
        <v/>
      </c>
      <c r="M369" s="5" t="str">
        <f>IFERROR(IF(VLOOKUP(M$1&amp;$B369&amp;E369,Center!$S$1:$T$673,2,0)=0,"",VLOOKUP(M$1&amp;$B369&amp;E369,Center!$S$1:$T$673,2,0)),"")</f>
        <v>Group 1</v>
      </c>
      <c r="N369" s="5" t="str">
        <f>IFERROR(IF(VLOOKUP(N$1&amp;$B369&amp;F369,Center!$S$1:$T$673,2,0)=0,"",VLOOKUP(N$1&amp;$B369&amp;F369,Center!$S$1:$T$673,2,0)),"")</f>
        <v>Group 3</v>
      </c>
      <c r="O369" s="5" t="str">
        <f>IFERROR(IF(VLOOKUP(O$1&amp;$B369&amp;G369,Center!$S$1:$T$673,2,0)=0,"",VLOOKUP(O$1&amp;$B369&amp;G369,Center!$S$1:$T$673,2,0)),"")</f>
        <v>Group 1</v>
      </c>
      <c r="P369" s="5" t="str">
        <f>IFERROR(IF(VLOOKUP(P$1&amp;$B369&amp;H369,Center!$S$1:$T$673,2,0)=0,"",VLOOKUP(P$1&amp;$B369&amp;H369,Center!$S$1:$T$673,2,0)),"")</f>
        <v>Group 1</v>
      </c>
      <c r="Q369" s="5" t="str">
        <f>IFERROR(IF(VLOOKUP(Q$1&amp;$B369&amp;I369,Center!$S$1:$T$673,2,0)=0,"",VLOOKUP(Q$1&amp;$B369&amp;I369,Center!$S$1:$T$673,2,0)),"")</f>
        <v>Group 1</v>
      </c>
    </row>
    <row r="370" spans="1:17" x14ac:dyDescent="0.25">
      <c r="A370" s="1" t="s">
        <v>385</v>
      </c>
      <c r="B370" s="26" t="s">
        <v>330</v>
      </c>
      <c r="C370">
        <v>1</v>
      </c>
      <c r="D370">
        <v>0</v>
      </c>
      <c r="E370">
        <v>0</v>
      </c>
      <c r="F370">
        <v>0</v>
      </c>
      <c r="G370">
        <v>1</v>
      </c>
      <c r="H370">
        <v>0</v>
      </c>
      <c r="I370">
        <v>0</v>
      </c>
      <c r="K370" s="5" t="str">
        <f>IFERROR(IF(VLOOKUP(K$1&amp;$B370&amp;C370,Center!$S$1:$T$673,2,0)=0,"",VLOOKUP(K$1&amp;$B370&amp;C370,Center!$S$1:$T$673,2,0)),"")</f>
        <v>Group 2</v>
      </c>
      <c r="L370" s="5" t="str">
        <f>IFERROR(IF(VLOOKUP(L$1&amp;$B370&amp;D370,Center!$S$1:$T$673,2,0)=0,"",VLOOKUP(L$1&amp;$B370&amp;D370,Center!$S$1:$T$673,2,0)),"")</f>
        <v>Group 2</v>
      </c>
      <c r="M370" s="5" t="str">
        <f>IFERROR(IF(VLOOKUP(M$1&amp;$B370&amp;E370,Center!$S$1:$T$673,2,0)=0,"",VLOOKUP(M$1&amp;$B370&amp;E370,Center!$S$1:$T$673,2,0)),"")</f>
        <v>Group 3</v>
      </c>
      <c r="N370" s="5" t="str">
        <f>IFERROR(IF(VLOOKUP(N$1&amp;$B370&amp;F370,Center!$S$1:$T$673,2,0)=0,"",VLOOKUP(N$1&amp;$B370&amp;F370,Center!$S$1:$T$673,2,0)),"")</f>
        <v>Group 3</v>
      </c>
      <c r="O370" s="5" t="str">
        <f>IFERROR(IF(VLOOKUP(O$1&amp;$B370&amp;G370,Center!$S$1:$T$673,2,0)=0,"",VLOOKUP(O$1&amp;$B370&amp;G370,Center!$S$1:$T$673,2,0)),"")</f>
        <v>Group 2</v>
      </c>
      <c r="P370" s="5" t="str">
        <f>IFERROR(IF(VLOOKUP(P$1&amp;$B370&amp;H370,Center!$S$1:$T$673,2,0)=0,"",VLOOKUP(P$1&amp;$B370&amp;H370,Center!$S$1:$T$673,2,0)),"")</f>
        <v>Group 1</v>
      </c>
      <c r="Q370" s="5" t="str">
        <f>IFERROR(IF(VLOOKUP(Q$1&amp;$B370&amp;I370,Center!$S$1:$T$673,2,0)=0,"",VLOOKUP(Q$1&amp;$B370&amp;I370,Center!$S$1:$T$673,2,0)),"")</f>
        <v>Group 1</v>
      </c>
    </row>
    <row r="371" spans="1:17" x14ac:dyDescent="0.25">
      <c r="A371" s="1" t="s">
        <v>386</v>
      </c>
      <c r="B371" s="26" t="s">
        <v>330</v>
      </c>
      <c r="C371">
        <v>1</v>
      </c>
      <c r="D371">
        <v>0</v>
      </c>
      <c r="E371">
        <v>2</v>
      </c>
      <c r="F371">
        <v>0</v>
      </c>
      <c r="G371">
        <v>1</v>
      </c>
      <c r="H371">
        <v>0</v>
      </c>
      <c r="I371">
        <v>0</v>
      </c>
      <c r="K371" s="5" t="str">
        <f>IFERROR(IF(VLOOKUP(K$1&amp;$B371&amp;C371,Center!$S$1:$T$673,2,0)=0,"",VLOOKUP(K$1&amp;$B371&amp;C371,Center!$S$1:$T$673,2,0)),"")</f>
        <v>Group 2</v>
      </c>
      <c r="L371" s="5" t="str">
        <f>IFERROR(IF(VLOOKUP(L$1&amp;$B371&amp;D371,Center!$S$1:$T$673,2,0)=0,"",VLOOKUP(L$1&amp;$B371&amp;D371,Center!$S$1:$T$673,2,0)),"")</f>
        <v>Group 2</v>
      </c>
      <c r="M371" s="5" t="str">
        <f>IFERROR(IF(VLOOKUP(M$1&amp;$B371&amp;E371,Center!$S$1:$T$673,2,0)=0,"",VLOOKUP(M$1&amp;$B371&amp;E371,Center!$S$1:$T$673,2,0)),"")</f>
        <v>Group 1</v>
      </c>
      <c r="N371" s="5" t="str">
        <f>IFERROR(IF(VLOOKUP(N$1&amp;$B371&amp;F371,Center!$S$1:$T$673,2,0)=0,"",VLOOKUP(N$1&amp;$B371&amp;F371,Center!$S$1:$T$673,2,0)),"")</f>
        <v>Group 3</v>
      </c>
      <c r="O371" s="5" t="str">
        <f>IFERROR(IF(VLOOKUP(O$1&amp;$B371&amp;G371,Center!$S$1:$T$673,2,0)=0,"",VLOOKUP(O$1&amp;$B371&amp;G371,Center!$S$1:$T$673,2,0)),"")</f>
        <v>Group 2</v>
      </c>
      <c r="P371" s="5" t="str">
        <f>IFERROR(IF(VLOOKUP(P$1&amp;$B371&amp;H371,Center!$S$1:$T$673,2,0)=0,"",VLOOKUP(P$1&amp;$B371&amp;H371,Center!$S$1:$T$673,2,0)),"")</f>
        <v>Group 1</v>
      </c>
      <c r="Q371" s="5" t="str">
        <f>IFERROR(IF(VLOOKUP(Q$1&amp;$B371&amp;I371,Center!$S$1:$T$673,2,0)=0,"",VLOOKUP(Q$1&amp;$B371&amp;I371,Center!$S$1:$T$673,2,0)),"")</f>
        <v>Group 1</v>
      </c>
    </row>
    <row r="372" spans="1:17" x14ac:dyDescent="0.25">
      <c r="A372" s="1" t="s">
        <v>387</v>
      </c>
      <c r="B372" s="26" t="s">
        <v>330</v>
      </c>
      <c r="C372">
        <v>3</v>
      </c>
      <c r="D372">
        <v>1</v>
      </c>
      <c r="E372">
        <v>2</v>
      </c>
      <c r="F372">
        <v>0</v>
      </c>
      <c r="G372">
        <v>0</v>
      </c>
      <c r="H372">
        <v>0</v>
      </c>
      <c r="I372">
        <v>0</v>
      </c>
      <c r="K372" s="5" t="str">
        <f>IFERROR(IF(VLOOKUP(K$1&amp;$B372&amp;C372,Center!$S$1:$T$673,2,0)=0,"",VLOOKUP(K$1&amp;$B372&amp;C372,Center!$S$1:$T$673,2,0)),"")</f>
        <v>Group 1</v>
      </c>
      <c r="L372" s="5" t="str">
        <f>IFERROR(IF(VLOOKUP(L$1&amp;$B372&amp;D372,Center!$S$1:$T$673,2,0)=0,"",VLOOKUP(L$1&amp;$B372&amp;D372,Center!$S$1:$T$673,2,0)),"")</f>
        <v>Group 1</v>
      </c>
      <c r="M372" s="5" t="str">
        <f>IFERROR(IF(VLOOKUP(M$1&amp;$B372&amp;E372,Center!$S$1:$T$673,2,0)=0,"",VLOOKUP(M$1&amp;$B372&amp;E372,Center!$S$1:$T$673,2,0)),"")</f>
        <v>Group 1</v>
      </c>
      <c r="N372" s="5" t="str">
        <f>IFERROR(IF(VLOOKUP(N$1&amp;$B372&amp;F372,Center!$S$1:$T$673,2,0)=0,"",VLOOKUP(N$1&amp;$B372&amp;F372,Center!$S$1:$T$673,2,0)),"")</f>
        <v>Group 3</v>
      </c>
      <c r="O372" s="5" t="str">
        <f>IFERROR(IF(VLOOKUP(O$1&amp;$B372&amp;G372,Center!$S$1:$T$673,2,0)=0,"",VLOOKUP(O$1&amp;$B372&amp;G372,Center!$S$1:$T$673,2,0)),"")</f>
        <v>Group 1</v>
      </c>
      <c r="P372" s="5" t="str">
        <f>IFERROR(IF(VLOOKUP(P$1&amp;$B372&amp;H372,Center!$S$1:$T$673,2,0)=0,"",VLOOKUP(P$1&amp;$B372&amp;H372,Center!$S$1:$T$673,2,0)),"")</f>
        <v>Group 1</v>
      </c>
      <c r="Q372" s="5" t="str">
        <f>IFERROR(IF(VLOOKUP(Q$1&amp;$B372&amp;I372,Center!$S$1:$T$673,2,0)=0,"",VLOOKUP(Q$1&amp;$B372&amp;I372,Center!$S$1:$T$673,2,0)),"")</f>
        <v>Group 1</v>
      </c>
    </row>
    <row r="373" spans="1:17" x14ac:dyDescent="0.25">
      <c r="A373" s="1" t="s">
        <v>388</v>
      </c>
      <c r="B373" s="26" t="s">
        <v>330</v>
      </c>
      <c r="C373">
        <v>1</v>
      </c>
      <c r="D373">
        <v>0</v>
      </c>
      <c r="E373">
        <v>2</v>
      </c>
      <c r="F373">
        <v>0</v>
      </c>
      <c r="G373">
        <v>0</v>
      </c>
      <c r="H373">
        <v>0</v>
      </c>
      <c r="I373">
        <v>0</v>
      </c>
      <c r="K373" s="5" t="str">
        <f>IFERROR(IF(VLOOKUP(K$1&amp;$B373&amp;C373,Center!$S$1:$T$673,2,0)=0,"",VLOOKUP(K$1&amp;$B373&amp;C373,Center!$S$1:$T$673,2,0)),"")</f>
        <v>Group 2</v>
      </c>
      <c r="L373" s="5" t="str">
        <f>IFERROR(IF(VLOOKUP(L$1&amp;$B373&amp;D373,Center!$S$1:$T$673,2,0)=0,"",VLOOKUP(L$1&amp;$B373&amp;D373,Center!$S$1:$T$673,2,0)),"")</f>
        <v>Group 2</v>
      </c>
      <c r="M373" s="5" t="str">
        <f>IFERROR(IF(VLOOKUP(M$1&amp;$B373&amp;E373,Center!$S$1:$T$673,2,0)=0,"",VLOOKUP(M$1&amp;$B373&amp;E373,Center!$S$1:$T$673,2,0)),"")</f>
        <v>Group 1</v>
      </c>
      <c r="N373" s="5" t="str">
        <f>IFERROR(IF(VLOOKUP(N$1&amp;$B373&amp;F373,Center!$S$1:$T$673,2,0)=0,"",VLOOKUP(N$1&amp;$B373&amp;F373,Center!$S$1:$T$673,2,0)),"")</f>
        <v>Group 3</v>
      </c>
      <c r="O373" s="5" t="str">
        <f>IFERROR(IF(VLOOKUP(O$1&amp;$B373&amp;G373,Center!$S$1:$T$673,2,0)=0,"",VLOOKUP(O$1&amp;$B373&amp;G373,Center!$S$1:$T$673,2,0)),"")</f>
        <v>Group 1</v>
      </c>
      <c r="P373" s="5" t="str">
        <f>IFERROR(IF(VLOOKUP(P$1&amp;$B373&amp;H373,Center!$S$1:$T$673,2,0)=0,"",VLOOKUP(P$1&amp;$B373&amp;H373,Center!$S$1:$T$673,2,0)),"")</f>
        <v>Group 1</v>
      </c>
      <c r="Q373" s="5" t="str">
        <f>IFERROR(IF(VLOOKUP(Q$1&amp;$B373&amp;I373,Center!$S$1:$T$673,2,0)=0,"",VLOOKUP(Q$1&amp;$B373&amp;I373,Center!$S$1:$T$673,2,0)),"")</f>
        <v>Group 1</v>
      </c>
    </row>
    <row r="374" spans="1:17" x14ac:dyDescent="0.25">
      <c r="A374" s="1" t="s">
        <v>389</v>
      </c>
      <c r="B374" s="26" t="s">
        <v>330</v>
      </c>
      <c r="C374">
        <v>1</v>
      </c>
      <c r="D374">
        <v>0</v>
      </c>
      <c r="E374">
        <v>3</v>
      </c>
      <c r="F374">
        <v>0</v>
      </c>
      <c r="G374">
        <v>0</v>
      </c>
      <c r="H374">
        <v>0</v>
      </c>
      <c r="I374">
        <v>0</v>
      </c>
      <c r="K374" s="5" t="str">
        <f>IFERROR(IF(VLOOKUP(K$1&amp;$B374&amp;C374,Center!$S$1:$T$673,2,0)=0,"",VLOOKUP(K$1&amp;$B374&amp;C374,Center!$S$1:$T$673,2,0)),"")</f>
        <v>Group 2</v>
      </c>
      <c r="L374" s="5" t="str">
        <f>IFERROR(IF(VLOOKUP(L$1&amp;$B374&amp;D374,Center!$S$1:$T$673,2,0)=0,"",VLOOKUP(L$1&amp;$B374&amp;D374,Center!$S$1:$T$673,2,0)),"")</f>
        <v>Group 2</v>
      </c>
      <c r="M374" s="5" t="str">
        <f>IFERROR(IF(VLOOKUP(M$1&amp;$B374&amp;E374,Center!$S$1:$T$673,2,0)=0,"",VLOOKUP(M$1&amp;$B374&amp;E374,Center!$S$1:$T$673,2,0)),"")</f>
        <v>Group 4</v>
      </c>
      <c r="N374" s="5" t="str">
        <f>IFERROR(IF(VLOOKUP(N$1&amp;$B374&amp;F374,Center!$S$1:$T$673,2,0)=0,"",VLOOKUP(N$1&amp;$B374&amp;F374,Center!$S$1:$T$673,2,0)),"")</f>
        <v>Group 3</v>
      </c>
      <c r="O374" s="5" t="str">
        <f>IFERROR(IF(VLOOKUP(O$1&amp;$B374&amp;G374,Center!$S$1:$T$673,2,0)=0,"",VLOOKUP(O$1&amp;$B374&amp;G374,Center!$S$1:$T$673,2,0)),"")</f>
        <v>Group 1</v>
      </c>
      <c r="P374" s="5" t="str">
        <f>IFERROR(IF(VLOOKUP(P$1&amp;$B374&amp;H374,Center!$S$1:$T$673,2,0)=0,"",VLOOKUP(P$1&amp;$B374&amp;H374,Center!$S$1:$T$673,2,0)),"")</f>
        <v>Group 1</v>
      </c>
      <c r="Q374" s="5" t="str">
        <f>IFERROR(IF(VLOOKUP(Q$1&amp;$B374&amp;I374,Center!$S$1:$T$673,2,0)=0,"",VLOOKUP(Q$1&amp;$B374&amp;I374,Center!$S$1:$T$673,2,0)),"")</f>
        <v>Group 1</v>
      </c>
    </row>
    <row r="375" spans="1:17" x14ac:dyDescent="0.25">
      <c r="A375" s="1" t="s">
        <v>390</v>
      </c>
      <c r="B375" s="26" t="s">
        <v>330</v>
      </c>
      <c r="C375">
        <v>1</v>
      </c>
      <c r="D375">
        <v>0</v>
      </c>
      <c r="E375">
        <v>0</v>
      </c>
      <c r="F375">
        <v>0</v>
      </c>
      <c r="G375">
        <v>1</v>
      </c>
      <c r="H375">
        <v>0</v>
      </c>
      <c r="I375">
        <v>0</v>
      </c>
      <c r="K375" s="5" t="str">
        <f>IFERROR(IF(VLOOKUP(K$1&amp;$B375&amp;C375,Center!$S$1:$T$673,2,0)=0,"",VLOOKUP(K$1&amp;$B375&amp;C375,Center!$S$1:$T$673,2,0)),"")</f>
        <v>Group 2</v>
      </c>
      <c r="L375" s="5" t="str">
        <f>IFERROR(IF(VLOOKUP(L$1&amp;$B375&amp;D375,Center!$S$1:$T$673,2,0)=0,"",VLOOKUP(L$1&amp;$B375&amp;D375,Center!$S$1:$T$673,2,0)),"")</f>
        <v>Group 2</v>
      </c>
      <c r="M375" s="5" t="str">
        <f>IFERROR(IF(VLOOKUP(M$1&amp;$B375&amp;E375,Center!$S$1:$T$673,2,0)=0,"",VLOOKUP(M$1&amp;$B375&amp;E375,Center!$S$1:$T$673,2,0)),"")</f>
        <v>Group 3</v>
      </c>
      <c r="N375" s="5" t="str">
        <f>IFERROR(IF(VLOOKUP(N$1&amp;$B375&amp;F375,Center!$S$1:$T$673,2,0)=0,"",VLOOKUP(N$1&amp;$B375&amp;F375,Center!$S$1:$T$673,2,0)),"")</f>
        <v>Group 3</v>
      </c>
      <c r="O375" s="5" t="str">
        <f>IFERROR(IF(VLOOKUP(O$1&amp;$B375&amp;G375,Center!$S$1:$T$673,2,0)=0,"",VLOOKUP(O$1&amp;$B375&amp;G375,Center!$S$1:$T$673,2,0)),"")</f>
        <v>Group 2</v>
      </c>
      <c r="P375" s="5" t="str">
        <f>IFERROR(IF(VLOOKUP(P$1&amp;$B375&amp;H375,Center!$S$1:$T$673,2,0)=0,"",VLOOKUP(P$1&amp;$B375&amp;H375,Center!$S$1:$T$673,2,0)),"")</f>
        <v>Group 1</v>
      </c>
      <c r="Q375" s="5" t="str">
        <f>IFERROR(IF(VLOOKUP(Q$1&amp;$B375&amp;I375,Center!$S$1:$T$673,2,0)=0,"",VLOOKUP(Q$1&amp;$B375&amp;I375,Center!$S$1:$T$673,2,0)),"")</f>
        <v>Group 1</v>
      </c>
    </row>
    <row r="376" spans="1:17" x14ac:dyDescent="0.25">
      <c r="A376" s="1" t="s">
        <v>391</v>
      </c>
      <c r="B376" s="26" t="s">
        <v>330</v>
      </c>
      <c r="C376">
        <v>1</v>
      </c>
      <c r="D376">
        <v>0</v>
      </c>
      <c r="E376">
        <v>0</v>
      </c>
      <c r="F376">
        <v>0</v>
      </c>
      <c r="G376">
        <v>1</v>
      </c>
      <c r="H376">
        <v>1</v>
      </c>
      <c r="I376">
        <v>3</v>
      </c>
      <c r="K376" s="5" t="str">
        <f>IFERROR(IF(VLOOKUP(K$1&amp;$B376&amp;C376,Center!$S$1:$T$673,2,0)=0,"",VLOOKUP(K$1&amp;$B376&amp;C376,Center!$S$1:$T$673,2,0)),"")</f>
        <v>Group 2</v>
      </c>
      <c r="L376" s="5" t="str">
        <f>IFERROR(IF(VLOOKUP(L$1&amp;$B376&amp;D376,Center!$S$1:$T$673,2,0)=0,"",VLOOKUP(L$1&amp;$B376&amp;D376,Center!$S$1:$T$673,2,0)),"")</f>
        <v>Group 2</v>
      </c>
      <c r="M376" s="5" t="str">
        <f>IFERROR(IF(VLOOKUP(M$1&amp;$B376&amp;E376,Center!$S$1:$T$673,2,0)=0,"",VLOOKUP(M$1&amp;$B376&amp;E376,Center!$S$1:$T$673,2,0)),"")</f>
        <v>Group 3</v>
      </c>
      <c r="N376" s="5" t="str">
        <f>IFERROR(IF(VLOOKUP(N$1&amp;$B376&amp;F376,Center!$S$1:$T$673,2,0)=0,"",VLOOKUP(N$1&amp;$B376&amp;F376,Center!$S$1:$T$673,2,0)),"")</f>
        <v>Group 3</v>
      </c>
      <c r="O376" s="5" t="str">
        <f>IFERROR(IF(VLOOKUP(O$1&amp;$B376&amp;G376,Center!$S$1:$T$673,2,0)=0,"",VLOOKUP(O$1&amp;$B376&amp;G376,Center!$S$1:$T$673,2,0)),"")</f>
        <v>Group 2</v>
      </c>
      <c r="P376" s="5" t="str">
        <f>IFERROR(IF(VLOOKUP(P$1&amp;$B376&amp;H376,Center!$S$1:$T$673,2,0)=0,"",VLOOKUP(P$1&amp;$B376&amp;H376,Center!$S$1:$T$673,2,0)),"")</f>
        <v>Group 3</v>
      </c>
      <c r="Q376" s="5" t="str">
        <f>IFERROR(IF(VLOOKUP(Q$1&amp;$B376&amp;I376,Center!$S$1:$T$673,2,0)=0,"",VLOOKUP(Q$1&amp;$B376&amp;I376,Center!$S$1:$T$673,2,0)),"")</f>
        <v>Group 3</v>
      </c>
    </row>
    <row r="377" spans="1:17" x14ac:dyDescent="0.25">
      <c r="A377" s="1" t="s">
        <v>392</v>
      </c>
      <c r="B377" s="26" t="s">
        <v>330</v>
      </c>
      <c r="C377">
        <v>1</v>
      </c>
      <c r="E377">
        <v>0</v>
      </c>
      <c r="F377">
        <v>0</v>
      </c>
      <c r="G377">
        <v>1</v>
      </c>
      <c r="H377">
        <v>0</v>
      </c>
      <c r="I377">
        <v>0</v>
      </c>
      <c r="K377" s="5" t="str">
        <f>IFERROR(IF(VLOOKUP(K$1&amp;$B377&amp;C377,Center!$S$1:$T$673,2,0)=0,"",VLOOKUP(K$1&amp;$B377&amp;C377,Center!$S$1:$T$673,2,0)),"")</f>
        <v>Group 2</v>
      </c>
      <c r="L377" s="5" t="str">
        <f>IFERROR(IF(VLOOKUP(L$1&amp;$B377&amp;D377,Center!$S$1:$T$673,2,0)=0,"",VLOOKUP(L$1&amp;$B377&amp;D377,Center!$S$1:$T$673,2,0)),"")</f>
        <v/>
      </c>
      <c r="M377" s="5" t="str">
        <f>IFERROR(IF(VLOOKUP(M$1&amp;$B377&amp;E377,Center!$S$1:$T$673,2,0)=0,"",VLOOKUP(M$1&amp;$B377&amp;E377,Center!$S$1:$T$673,2,0)),"")</f>
        <v>Group 3</v>
      </c>
      <c r="N377" s="5" t="str">
        <f>IFERROR(IF(VLOOKUP(N$1&amp;$B377&amp;F377,Center!$S$1:$T$673,2,0)=0,"",VLOOKUP(N$1&amp;$B377&amp;F377,Center!$S$1:$T$673,2,0)),"")</f>
        <v>Group 3</v>
      </c>
      <c r="O377" s="5" t="str">
        <f>IFERROR(IF(VLOOKUP(O$1&amp;$B377&amp;G377,Center!$S$1:$T$673,2,0)=0,"",VLOOKUP(O$1&amp;$B377&amp;G377,Center!$S$1:$T$673,2,0)),"")</f>
        <v>Group 2</v>
      </c>
      <c r="P377" s="5" t="str">
        <f>IFERROR(IF(VLOOKUP(P$1&amp;$B377&amp;H377,Center!$S$1:$T$673,2,0)=0,"",VLOOKUP(P$1&amp;$B377&amp;H377,Center!$S$1:$T$673,2,0)),"")</f>
        <v>Group 1</v>
      </c>
      <c r="Q377" s="5" t="str">
        <f>IFERROR(IF(VLOOKUP(Q$1&amp;$B377&amp;I377,Center!$S$1:$T$673,2,0)=0,"",VLOOKUP(Q$1&amp;$B377&amp;I377,Center!$S$1:$T$673,2,0)),"")</f>
        <v>Group 1</v>
      </c>
    </row>
    <row r="378" spans="1:17" x14ac:dyDescent="0.25">
      <c r="A378" s="1" t="s">
        <v>393</v>
      </c>
      <c r="B378" s="26" t="s">
        <v>330</v>
      </c>
      <c r="C378">
        <v>1</v>
      </c>
      <c r="E378">
        <v>0</v>
      </c>
      <c r="F378">
        <v>0</v>
      </c>
      <c r="G378">
        <v>1</v>
      </c>
      <c r="H378">
        <v>1</v>
      </c>
      <c r="I378">
        <v>2</v>
      </c>
      <c r="K378" s="5" t="str">
        <f>IFERROR(IF(VLOOKUP(K$1&amp;$B378&amp;C378,Center!$S$1:$T$673,2,0)=0,"",VLOOKUP(K$1&amp;$B378&amp;C378,Center!$S$1:$T$673,2,0)),"")</f>
        <v>Group 2</v>
      </c>
      <c r="L378" s="5" t="str">
        <f>IFERROR(IF(VLOOKUP(L$1&amp;$B378&amp;D378,Center!$S$1:$T$673,2,0)=0,"",VLOOKUP(L$1&amp;$B378&amp;D378,Center!$S$1:$T$673,2,0)),"")</f>
        <v/>
      </c>
      <c r="M378" s="5" t="str">
        <f>IFERROR(IF(VLOOKUP(M$1&amp;$B378&amp;E378,Center!$S$1:$T$673,2,0)=0,"",VLOOKUP(M$1&amp;$B378&amp;E378,Center!$S$1:$T$673,2,0)),"")</f>
        <v>Group 3</v>
      </c>
      <c r="N378" s="5" t="str">
        <f>IFERROR(IF(VLOOKUP(N$1&amp;$B378&amp;F378,Center!$S$1:$T$673,2,0)=0,"",VLOOKUP(N$1&amp;$B378&amp;F378,Center!$S$1:$T$673,2,0)),"")</f>
        <v>Group 3</v>
      </c>
      <c r="O378" s="5" t="str">
        <f>IFERROR(IF(VLOOKUP(O$1&amp;$B378&amp;G378,Center!$S$1:$T$673,2,0)=0,"",VLOOKUP(O$1&amp;$B378&amp;G378,Center!$S$1:$T$673,2,0)),"")</f>
        <v>Group 2</v>
      </c>
      <c r="P378" s="5" t="str">
        <f>IFERROR(IF(VLOOKUP(P$1&amp;$B378&amp;H378,Center!$S$1:$T$673,2,0)=0,"",VLOOKUP(P$1&amp;$B378&amp;H378,Center!$S$1:$T$673,2,0)),"")</f>
        <v>Group 3</v>
      </c>
      <c r="Q378" s="5" t="str">
        <f>IFERROR(IF(VLOOKUP(Q$1&amp;$B378&amp;I378,Center!$S$1:$T$673,2,0)=0,"",VLOOKUP(Q$1&amp;$B378&amp;I378,Center!$S$1:$T$673,2,0)),"")</f>
        <v>Group 4</v>
      </c>
    </row>
    <row r="379" spans="1:17" x14ac:dyDescent="0.25">
      <c r="A379" s="1" t="s">
        <v>394</v>
      </c>
      <c r="B379" s="26" t="s">
        <v>330</v>
      </c>
      <c r="C379">
        <v>2</v>
      </c>
      <c r="D379">
        <v>2</v>
      </c>
      <c r="E379">
        <v>1</v>
      </c>
      <c r="F379">
        <v>3</v>
      </c>
      <c r="G379">
        <v>2</v>
      </c>
      <c r="H379">
        <v>2</v>
      </c>
      <c r="I379">
        <v>1</v>
      </c>
      <c r="K379" s="5" t="str">
        <f>IFERROR(IF(VLOOKUP(K$1&amp;$B379&amp;C379,Center!$S$1:$T$673,2,0)=0,"",VLOOKUP(K$1&amp;$B379&amp;C379,Center!$S$1:$T$673,2,0)),"")</f>
        <v>Group 3</v>
      </c>
      <c r="L379" s="5" t="str">
        <f>IFERROR(IF(VLOOKUP(L$1&amp;$B379&amp;D379,Center!$S$1:$T$673,2,0)=0,"",VLOOKUP(L$1&amp;$B379&amp;D379,Center!$S$1:$T$673,2,0)),"")</f>
        <v>Group 3</v>
      </c>
      <c r="M379" s="5" t="str">
        <f>IFERROR(IF(VLOOKUP(M$1&amp;$B379&amp;E379,Center!$S$1:$T$673,2,0)=0,"",VLOOKUP(M$1&amp;$B379&amp;E379,Center!$S$1:$T$673,2,0)),"")</f>
        <v>Group 2</v>
      </c>
      <c r="N379" s="5" t="str">
        <f>IFERROR(IF(VLOOKUP(N$1&amp;$B379&amp;F379,Center!$S$1:$T$673,2,0)=0,"",VLOOKUP(N$1&amp;$B379&amp;F379,Center!$S$1:$T$673,2,0)),"")</f>
        <v>Group 2</v>
      </c>
      <c r="O379" s="5" t="str">
        <f>IFERROR(IF(VLOOKUP(O$1&amp;$B379&amp;G379,Center!$S$1:$T$673,2,0)=0,"",VLOOKUP(O$1&amp;$B379&amp;G379,Center!$S$1:$T$673,2,0)),"")</f>
        <v>Group 3</v>
      </c>
      <c r="P379" s="5" t="str">
        <f>IFERROR(IF(VLOOKUP(P$1&amp;$B379&amp;H379,Center!$S$1:$T$673,2,0)=0,"",VLOOKUP(P$1&amp;$B379&amp;H379,Center!$S$1:$T$673,2,0)),"")</f>
        <v>Group 2</v>
      </c>
      <c r="Q379" s="5" t="str">
        <f>IFERROR(IF(VLOOKUP(Q$1&amp;$B379&amp;I379,Center!$S$1:$T$673,2,0)=0,"",VLOOKUP(Q$1&amp;$B379&amp;I379,Center!$S$1:$T$673,2,0)),"")</f>
        <v>Group 2</v>
      </c>
    </row>
    <row r="380" spans="1:17" x14ac:dyDescent="0.25">
      <c r="A380" s="1" t="s">
        <v>395</v>
      </c>
      <c r="B380" s="26" t="s">
        <v>330</v>
      </c>
      <c r="C380">
        <v>1</v>
      </c>
      <c r="D380">
        <v>0</v>
      </c>
      <c r="E380">
        <v>2</v>
      </c>
      <c r="F380">
        <v>0</v>
      </c>
      <c r="G380">
        <v>1</v>
      </c>
      <c r="H380">
        <v>0</v>
      </c>
      <c r="I380">
        <v>0</v>
      </c>
      <c r="K380" s="5" t="str">
        <f>IFERROR(IF(VLOOKUP(K$1&amp;$B380&amp;C380,Center!$S$1:$T$673,2,0)=0,"",VLOOKUP(K$1&amp;$B380&amp;C380,Center!$S$1:$T$673,2,0)),"")</f>
        <v>Group 2</v>
      </c>
      <c r="L380" s="5" t="str">
        <f>IFERROR(IF(VLOOKUP(L$1&amp;$B380&amp;D380,Center!$S$1:$T$673,2,0)=0,"",VLOOKUP(L$1&amp;$B380&amp;D380,Center!$S$1:$T$673,2,0)),"")</f>
        <v>Group 2</v>
      </c>
      <c r="M380" s="5" t="str">
        <f>IFERROR(IF(VLOOKUP(M$1&amp;$B380&amp;E380,Center!$S$1:$T$673,2,0)=0,"",VLOOKUP(M$1&amp;$B380&amp;E380,Center!$S$1:$T$673,2,0)),"")</f>
        <v>Group 1</v>
      </c>
      <c r="N380" s="5" t="str">
        <f>IFERROR(IF(VLOOKUP(N$1&amp;$B380&amp;F380,Center!$S$1:$T$673,2,0)=0,"",VLOOKUP(N$1&amp;$B380&amp;F380,Center!$S$1:$T$673,2,0)),"")</f>
        <v>Group 3</v>
      </c>
      <c r="O380" s="5" t="str">
        <f>IFERROR(IF(VLOOKUP(O$1&amp;$B380&amp;G380,Center!$S$1:$T$673,2,0)=0,"",VLOOKUP(O$1&amp;$B380&amp;G380,Center!$S$1:$T$673,2,0)),"")</f>
        <v>Group 2</v>
      </c>
      <c r="P380" s="5" t="str">
        <f>IFERROR(IF(VLOOKUP(P$1&amp;$B380&amp;H380,Center!$S$1:$T$673,2,0)=0,"",VLOOKUP(P$1&amp;$B380&amp;H380,Center!$S$1:$T$673,2,0)),"")</f>
        <v>Group 1</v>
      </c>
      <c r="Q380" s="5" t="str">
        <f>IFERROR(IF(VLOOKUP(Q$1&amp;$B380&amp;I380,Center!$S$1:$T$673,2,0)=0,"",VLOOKUP(Q$1&amp;$B380&amp;I380,Center!$S$1:$T$673,2,0)),"")</f>
        <v>Group 1</v>
      </c>
    </row>
    <row r="381" spans="1:17" x14ac:dyDescent="0.25">
      <c r="A381" s="1" t="s">
        <v>396</v>
      </c>
      <c r="B381" s="26" t="s">
        <v>330</v>
      </c>
      <c r="C381">
        <v>1</v>
      </c>
      <c r="D381">
        <v>0</v>
      </c>
      <c r="E381">
        <v>2</v>
      </c>
      <c r="F381">
        <v>0</v>
      </c>
      <c r="G381">
        <v>1</v>
      </c>
      <c r="H381">
        <v>0</v>
      </c>
      <c r="K381" s="5" t="str">
        <f>IFERROR(IF(VLOOKUP(K$1&amp;$B381&amp;C381,Center!$S$1:$T$673,2,0)=0,"",VLOOKUP(K$1&amp;$B381&amp;C381,Center!$S$1:$T$673,2,0)),"")</f>
        <v>Group 2</v>
      </c>
      <c r="L381" s="5" t="str">
        <f>IFERROR(IF(VLOOKUP(L$1&amp;$B381&amp;D381,Center!$S$1:$T$673,2,0)=0,"",VLOOKUP(L$1&amp;$B381&amp;D381,Center!$S$1:$T$673,2,0)),"")</f>
        <v>Group 2</v>
      </c>
      <c r="M381" s="5" t="str">
        <f>IFERROR(IF(VLOOKUP(M$1&amp;$B381&amp;E381,Center!$S$1:$T$673,2,0)=0,"",VLOOKUP(M$1&amp;$B381&amp;E381,Center!$S$1:$T$673,2,0)),"")</f>
        <v>Group 1</v>
      </c>
      <c r="N381" s="5" t="str">
        <f>IFERROR(IF(VLOOKUP(N$1&amp;$B381&amp;F381,Center!$S$1:$T$673,2,0)=0,"",VLOOKUP(N$1&amp;$B381&amp;F381,Center!$S$1:$T$673,2,0)),"")</f>
        <v>Group 3</v>
      </c>
      <c r="O381" s="5" t="str">
        <f>IFERROR(IF(VLOOKUP(O$1&amp;$B381&amp;G381,Center!$S$1:$T$673,2,0)=0,"",VLOOKUP(O$1&amp;$B381&amp;G381,Center!$S$1:$T$673,2,0)),"")</f>
        <v>Group 2</v>
      </c>
      <c r="P381" s="5" t="str">
        <f>IFERROR(IF(VLOOKUP(P$1&amp;$B381&amp;H381,Center!$S$1:$T$673,2,0)=0,"",VLOOKUP(P$1&amp;$B381&amp;H381,Center!$S$1:$T$673,2,0)),"")</f>
        <v>Group 1</v>
      </c>
      <c r="Q381" s="5" t="str">
        <f>IFERROR(IF(VLOOKUP(Q$1&amp;$B381&amp;I381,Center!$S$1:$T$673,2,0)=0,"",VLOOKUP(Q$1&amp;$B381&amp;I381,Center!$S$1:$T$673,2,0)),"")</f>
        <v/>
      </c>
    </row>
    <row r="382" spans="1:17" x14ac:dyDescent="0.25">
      <c r="A382" s="1" t="s">
        <v>397</v>
      </c>
      <c r="B382" s="26" t="s">
        <v>330</v>
      </c>
      <c r="C382">
        <v>1</v>
      </c>
      <c r="D382">
        <v>0</v>
      </c>
      <c r="E382">
        <v>2</v>
      </c>
      <c r="F382">
        <v>0</v>
      </c>
      <c r="G382">
        <v>0</v>
      </c>
      <c r="H382">
        <v>0</v>
      </c>
      <c r="I382">
        <v>0</v>
      </c>
      <c r="K382" s="5" t="str">
        <f>IFERROR(IF(VLOOKUP(K$1&amp;$B382&amp;C382,Center!$S$1:$T$673,2,0)=0,"",VLOOKUP(K$1&amp;$B382&amp;C382,Center!$S$1:$T$673,2,0)),"")</f>
        <v>Group 2</v>
      </c>
      <c r="L382" s="5" t="str">
        <f>IFERROR(IF(VLOOKUP(L$1&amp;$B382&amp;D382,Center!$S$1:$T$673,2,0)=0,"",VLOOKUP(L$1&amp;$B382&amp;D382,Center!$S$1:$T$673,2,0)),"")</f>
        <v>Group 2</v>
      </c>
      <c r="M382" s="5" t="str">
        <f>IFERROR(IF(VLOOKUP(M$1&amp;$B382&amp;E382,Center!$S$1:$T$673,2,0)=0,"",VLOOKUP(M$1&amp;$B382&amp;E382,Center!$S$1:$T$673,2,0)),"")</f>
        <v>Group 1</v>
      </c>
      <c r="N382" s="5" t="str">
        <f>IFERROR(IF(VLOOKUP(N$1&amp;$B382&amp;F382,Center!$S$1:$T$673,2,0)=0,"",VLOOKUP(N$1&amp;$B382&amp;F382,Center!$S$1:$T$673,2,0)),"")</f>
        <v>Group 3</v>
      </c>
      <c r="O382" s="5" t="str">
        <f>IFERROR(IF(VLOOKUP(O$1&amp;$B382&amp;G382,Center!$S$1:$T$673,2,0)=0,"",VLOOKUP(O$1&amp;$B382&amp;G382,Center!$S$1:$T$673,2,0)),"")</f>
        <v>Group 1</v>
      </c>
      <c r="P382" s="5" t="str">
        <f>IFERROR(IF(VLOOKUP(P$1&amp;$B382&amp;H382,Center!$S$1:$T$673,2,0)=0,"",VLOOKUP(P$1&amp;$B382&amp;H382,Center!$S$1:$T$673,2,0)),"")</f>
        <v>Group 1</v>
      </c>
      <c r="Q382" s="5" t="str">
        <f>IFERROR(IF(VLOOKUP(Q$1&amp;$B382&amp;I382,Center!$S$1:$T$673,2,0)=0,"",VLOOKUP(Q$1&amp;$B382&amp;I382,Center!$S$1:$T$673,2,0)),"")</f>
        <v>Group 1</v>
      </c>
    </row>
    <row r="383" spans="1:17" x14ac:dyDescent="0.25">
      <c r="A383" s="1" t="s">
        <v>398</v>
      </c>
      <c r="B383" s="26" t="s">
        <v>330</v>
      </c>
      <c r="C383">
        <v>1</v>
      </c>
      <c r="D383">
        <v>0</v>
      </c>
      <c r="E383">
        <v>2</v>
      </c>
      <c r="F383">
        <v>0</v>
      </c>
      <c r="G383">
        <v>1</v>
      </c>
      <c r="H383">
        <v>0</v>
      </c>
      <c r="I383">
        <v>2</v>
      </c>
      <c r="K383" s="5" t="str">
        <f>IFERROR(IF(VLOOKUP(K$1&amp;$B383&amp;C383,Center!$S$1:$T$673,2,0)=0,"",VLOOKUP(K$1&amp;$B383&amp;C383,Center!$S$1:$T$673,2,0)),"")</f>
        <v>Group 2</v>
      </c>
      <c r="L383" s="5" t="str">
        <f>IFERROR(IF(VLOOKUP(L$1&amp;$B383&amp;D383,Center!$S$1:$T$673,2,0)=0,"",VLOOKUP(L$1&amp;$B383&amp;D383,Center!$S$1:$T$673,2,0)),"")</f>
        <v>Group 2</v>
      </c>
      <c r="M383" s="5" t="str">
        <f>IFERROR(IF(VLOOKUP(M$1&amp;$B383&amp;E383,Center!$S$1:$T$673,2,0)=0,"",VLOOKUP(M$1&amp;$B383&amp;E383,Center!$S$1:$T$673,2,0)),"")</f>
        <v>Group 1</v>
      </c>
      <c r="N383" s="5" t="str">
        <f>IFERROR(IF(VLOOKUP(N$1&amp;$B383&amp;F383,Center!$S$1:$T$673,2,0)=0,"",VLOOKUP(N$1&amp;$B383&amp;F383,Center!$S$1:$T$673,2,0)),"")</f>
        <v>Group 3</v>
      </c>
      <c r="O383" s="5" t="str">
        <f>IFERROR(IF(VLOOKUP(O$1&amp;$B383&amp;G383,Center!$S$1:$T$673,2,0)=0,"",VLOOKUP(O$1&amp;$B383&amp;G383,Center!$S$1:$T$673,2,0)),"")</f>
        <v>Group 2</v>
      </c>
      <c r="P383" s="5" t="str">
        <f>IFERROR(IF(VLOOKUP(P$1&amp;$B383&amp;H383,Center!$S$1:$T$673,2,0)=0,"",VLOOKUP(P$1&amp;$B383&amp;H383,Center!$S$1:$T$673,2,0)),"")</f>
        <v>Group 1</v>
      </c>
      <c r="Q383" s="5" t="str">
        <f>IFERROR(IF(VLOOKUP(Q$1&amp;$B383&amp;I383,Center!$S$1:$T$673,2,0)=0,"",VLOOKUP(Q$1&amp;$B383&amp;I383,Center!$S$1:$T$673,2,0)),"")</f>
        <v>Group 4</v>
      </c>
    </row>
    <row r="384" spans="1:17" x14ac:dyDescent="0.25">
      <c r="A384" s="1" t="s">
        <v>399</v>
      </c>
      <c r="B384" s="26" t="s">
        <v>330</v>
      </c>
      <c r="D384">
        <v>0</v>
      </c>
      <c r="K384" s="5" t="str">
        <f>IFERROR(IF(VLOOKUP(K$1&amp;$B384&amp;C384,Center!$S$1:$T$673,2,0)=0,"",VLOOKUP(K$1&amp;$B384&amp;C384,Center!$S$1:$T$673,2,0)),"")</f>
        <v/>
      </c>
      <c r="L384" s="5" t="str">
        <f>IFERROR(IF(VLOOKUP(L$1&amp;$B384&amp;D384,Center!$S$1:$T$673,2,0)=0,"",VLOOKUP(L$1&amp;$B384&amp;D384,Center!$S$1:$T$673,2,0)),"")</f>
        <v>Group 2</v>
      </c>
      <c r="M384" s="5" t="str">
        <f>IFERROR(IF(VLOOKUP(M$1&amp;$B384&amp;E384,Center!$S$1:$T$673,2,0)=0,"",VLOOKUP(M$1&amp;$B384&amp;E384,Center!$S$1:$T$673,2,0)),"")</f>
        <v/>
      </c>
      <c r="N384" s="5" t="str">
        <f>IFERROR(IF(VLOOKUP(N$1&amp;$B384&amp;F384,Center!$S$1:$T$673,2,0)=0,"",VLOOKUP(N$1&amp;$B384&amp;F384,Center!$S$1:$T$673,2,0)),"")</f>
        <v/>
      </c>
      <c r="O384" s="5" t="str">
        <f>IFERROR(IF(VLOOKUP(O$1&amp;$B384&amp;G384,Center!$S$1:$T$673,2,0)=0,"",VLOOKUP(O$1&amp;$B384&amp;G384,Center!$S$1:$T$673,2,0)),"")</f>
        <v/>
      </c>
      <c r="P384" s="5" t="str">
        <f>IFERROR(IF(VLOOKUP(P$1&amp;$B384&amp;H384,Center!$S$1:$T$673,2,0)=0,"",VLOOKUP(P$1&amp;$B384&amp;H384,Center!$S$1:$T$673,2,0)),"")</f>
        <v/>
      </c>
      <c r="Q384" s="5" t="str">
        <f>IFERROR(IF(VLOOKUP(Q$1&amp;$B384&amp;I384,Center!$S$1:$T$673,2,0)=0,"",VLOOKUP(Q$1&amp;$B384&amp;I384,Center!$S$1:$T$673,2,0)),"")</f>
        <v/>
      </c>
    </row>
    <row r="385" spans="1:17" x14ac:dyDescent="0.25">
      <c r="A385" s="1" t="s">
        <v>400</v>
      </c>
      <c r="B385" s="26" t="s">
        <v>330</v>
      </c>
      <c r="C385">
        <v>1</v>
      </c>
      <c r="D385">
        <v>0</v>
      </c>
      <c r="E385">
        <v>0</v>
      </c>
      <c r="F385">
        <v>0</v>
      </c>
      <c r="G385">
        <v>1</v>
      </c>
      <c r="H385">
        <v>0</v>
      </c>
      <c r="I385">
        <v>0</v>
      </c>
      <c r="K385" s="5" t="str">
        <f>IFERROR(IF(VLOOKUP(K$1&amp;$B385&amp;C385,Center!$S$1:$T$673,2,0)=0,"",VLOOKUP(K$1&amp;$B385&amp;C385,Center!$S$1:$T$673,2,0)),"")</f>
        <v>Group 2</v>
      </c>
      <c r="L385" s="5" t="str">
        <f>IFERROR(IF(VLOOKUP(L$1&amp;$B385&amp;D385,Center!$S$1:$T$673,2,0)=0,"",VLOOKUP(L$1&amp;$B385&amp;D385,Center!$S$1:$T$673,2,0)),"")</f>
        <v>Group 2</v>
      </c>
      <c r="M385" s="5" t="str">
        <f>IFERROR(IF(VLOOKUP(M$1&amp;$B385&amp;E385,Center!$S$1:$T$673,2,0)=0,"",VLOOKUP(M$1&amp;$B385&amp;E385,Center!$S$1:$T$673,2,0)),"")</f>
        <v>Group 3</v>
      </c>
      <c r="N385" s="5" t="str">
        <f>IFERROR(IF(VLOOKUP(N$1&amp;$B385&amp;F385,Center!$S$1:$T$673,2,0)=0,"",VLOOKUP(N$1&amp;$B385&amp;F385,Center!$S$1:$T$673,2,0)),"")</f>
        <v>Group 3</v>
      </c>
      <c r="O385" s="5" t="str">
        <f>IFERROR(IF(VLOOKUP(O$1&amp;$B385&amp;G385,Center!$S$1:$T$673,2,0)=0,"",VLOOKUP(O$1&amp;$B385&amp;G385,Center!$S$1:$T$673,2,0)),"")</f>
        <v>Group 2</v>
      </c>
      <c r="P385" s="5" t="str">
        <f>IFERROR(IF(VLOOKUP(P$1&amp;$B385&amp;H385,Center!$S$1:$T$673,2,0)=0,"",VLOOKUP(P$1&amp;$B385&amp;H385,Center!$S$1:$T$673,2,0)),"")</f>
        <v>Group 1</v>
      </c>
      <c r="Q385" s="5" t="str">
        <f>IFERROR(IF(VLOOKUP(Q$1&amp;$B385&amp;I385,Center!$S$1:$T$673,2,0)=0,"",VLOOKUP(Q$1&amp;$B385&amp;I385,Center!$S$1:$T$673,2,0)),"")</f>
        <v>Group 1</v>
      </c>
    </row>
    <row r="386" spans="1:17" x14ac:dyDescent="0.25">
      <c r="A386" s="1" t="s">
        <v>401</v>
      </c>
      <c r="B386" s="26" t="s">
        <v>330</v>
      </c>
      <c r="C386">
        <v>1</v>
      </c>
      <c r="D386">
        <v>0</v>
      </c>
      <c r="E386">
        <v>0</v>
      </c>
      <c r="F386">
        <v>0</v>
      </c>
      <c r="G386">
        <v>3</v>
      </c>
      <c r="H386">
        <v>0</v>
      </c>
      <c r="I386">
        <v>2</v>
      </c>
      <c r="K386" s="5" t="str">
        <f>IFERROR(IF(VLOOKUP(K$1&amp;$B386&amp;C386,Center!$S$1:$T$673,2,0)=0,"",VLOOKUP(K$1&amp;$B386&amp;C386,Center!$S$1:$T$673,2,0)),"")</f>
        <v>Group 2</v>
      </c>
      <c r="L386" s="5" t="str">
        <f>IFERROR(IF(VLOOKUP(L$1&amp;$B386&amp;D386,Center!$S$1:$T$673,2,0)=0,"",VLOOKUP(L$1&amp;$B386&amp;D386,Center!$S$1:$T$673,2,0)),"")</f>
        <v>Group 2</v>
      </c>
      <c r="M386" s="5" t="str">
        <f>IFERROR(IF(VLOOKUP(M$1&amp;$B386&amp;E386,Center!$S$1:$T$673,2,0)=0,"",VLOOKUP(M$1&amp;$B386&amp;E386,Center!$S$1:$T$673,2,0)),"")</f>
        <v>Group 3</v>
      </c>
      <c r="N386" s="5" t="str">
        <f>IFERROR(IF(VLOOKUP(N$1&amp;$B386&amp;F386,Center!$S$1:$T$673,2,0)=0,"",VLOOKUP(N$1&amp;$B386&amp;F386,Center!$S$1:$T$673,2,0)),"")</f>
        <v>Group 3</v>
      </c>
      <c r="O386" s="5" t="str">
        <f>IFERROR(IF(VLOOKUP(O$1&amp;$B386&amp;G386,Center!$S$1:$T$673,2,0)=0,"",VLOOKUP(O$1&amp;$B386&amp;G386,Center!$S$1:$T$673,2,0)),"")</f>
        <v>Group 4</v>
      </c>
      <c r="P386" s="5" t="str">
        <f>IFERROR(IF(VLOOKUP(P$1&amp;$B386&amp;H386,Center!$S$1:$T$673,2,0)=0,"",VLOOKUP(P$1&amp;$B386&amp;H386,Center!$S$1:$T$673,2,0)),"")</f>
        <v>Group 1</v>
      </c>
      <c r="Q386" s="5" t="str">
        <f>IFERROR(IF(VLOOKUP(Q$1&amp;$B386&amp;I386,Center!$S$1:$T$673,2,0)=0,"",VLOOKUP(Q$1&amp;$B386&amp;I386,Center!$S$1:$T$673,2,0)),"")</f>
        <v>Group 4</v>
      </c>
    </row>
    <row r="387" spans="1:17" x14ac:dyDescent="0.25">
      <c r="A387" s="1" t="s">
        <v>402</v>
      </c>
      <c r="B387" s="26" t="s">
        <v>330</v>
      </c>
      <c r="C387">
        <v>1</v>
      </c>
      <c r="D387">
        <v>0</v>
      </c>
      <c r="E387">
        <v>0</v>
      </c>
      <c r="F387">
        <v>0</v>
      </c>
      <c r="G387">
        <v>3</v>
      </c>
      <c r="H387">
        <v>1</v>
      </c>
      <c r="I387">
        <v>2</v>
      </c>
      <c r="K387" s="5" t="str">
        <f>IFERROR(IF(VLOOKUP(K$1&amp;$B387&amp;C387,Center!$S$1:$T$673,2,0)=0,"",VLOOKUP(K$1&amp;$B387&amp;C387,Center!$S$1:$T$673,2,0)),"")</f>
        <v>Group 2</v>
      </c>
      <c r="L387" s="5" t="str">
        <f>IFERROR(IF(VLOOKUP(L$1&amp;$B387&amp;D387,Center!$S$1:$T$673,2,0)=0,"",VLOOKUP(L$1&amp;$B387&amp;D387,Center!$S$1:$T$673,2,0)),"")</f>
        <v>Group 2</v>
      </c>
      <c r="M387" s="5" t="str">
        <f>IFERROR(IF(VLOOKUP(M$1&amp;$B387&amp;E387,Center!$S$1:$T$673,2,0)=0,"",VLOOKUP(M$1&amp;$B387&amp;E387,Center!$S$1:$T$673,2,0)),"")</f>
        <v>Group 3</v>
      </c>
      <c r="N387" s="5" t="str">
        <f>IFERROR(IF(VLOOKUP(N$1&amp;$B387&amp;F387,Center!$S$1:$T$673,2,0)=0,"",VLOOKUP(N$1&amp;$B387&amp;F387,Center!$S$1:$T$673,2,0)),"")</f>
        <v>Group 3</v>
      </c>
      <c r="O387" s="5" t="str">
        <f>IFERROR(IF(VLOOKUP(O$1&amp;$B387&amp;G387,Center!$S$1:$T$673,2,0)=0,"",VLOOKUP(O$1&amp;$B387&amp;G387,Center!$S$1:$T$673,2,0)),"")</f>
        <v>Group 4</v>
      </c>
      <c r="P387" s="5" t="str">
        <f>IFERROR(IF(VLOOKUP(P$1&amp;$B387&amp;H387,Center!$S$1:$T$673,2,0)=0,"",VLOOKUP(P$1&amp;$B387&amp;H387,Center!$S$1:$T$673,2,0)),"")</f>
        <v>Group 3</v>
      </c>
      <c r="Q387" s="5" t="str">
        <f>IFERROR(IF(VLOOKUP(Q$1&amp;$B387&amp;I387,Center!$S$1:$T$673,2,0)=0,"",VLOOKUP(Q$1&amp;$B387&amp;I387,Center!$S$1:$T$673,2,0)),"")</f>
        <v>Group 4</v>
      </c>
    </row>
    <row r="388" spans="1:17" x14ac:dyDescent="0.25">
      <c r="A388" s="1" t="s">
        <v>403</v>
      </c>
      <c r="B388" s="26" t="s">
        <v>330</v>
      </c>
      <c r="C388">
        <v>1</v>
      </c>
      <c r="G388">
        <v>3</v>
      </c>
      <c r="I388">
        <v>2</v>
      </c>
      <c r="K388" s="5" t="str">
        <f>IFERROR(IF(VLOOKUP(K$1&amp;$B388&amp;C388,Center!$S$1:$T$673,2,0)=0,"",VLOOKUP(K$1&amp;$B388&amp;C388,Center!$S$1:$T$673,2,0)),"")</f>
        <v>Group 2</v>
      </c>
      <c r="L388" s="5" t="str">
        <f>IFERROR(IF(VLOOKUP(L$1&amp;$B388&amp;D388,Center!$S$1:$T$673,2,0)=0,"",VLOOKUP(L$1&amp;$B388&amp;D388,Center!$S$1:$T$673,2,0)),"")</f>
        <v/>
      </c>
      <c r="M388" s="5" t="str">
        <f>IFERROR(IF(VLOOKUP(M$1&amp;$B388&amp;E388,Center!$S$1:$T$673,2,0)=0,"",VLOOKUP(M$1&amp;$B388&amp;E388,Center!$S$1:$T$673,2,0)),"")</f>
        <v/>
      </c>
      <c r="N388" s="5" t="str">
        <f>IFERROR(IF(VLOOKUP(N$1&amp;$B388&amp;F388,Center!$S$1:$T$673,2,0)=0,"",VLOOKUP(N$1&amp;$B388&amp;F388,Center!$S$1:$T$673,2,0)),"")</f>
        <v/>
      </c>
      <c r="O388" s="5" t="str">
        <f>IFERROR(IF(VLOOKUP(O$1&amp;$B388&amp;G388,Center!$S$1:$T$673,2,0)=0,"",VLOOKUP(O$1&amp;$B388&amp;G388,Center!$S$1:$T$673,2,0)),"")</f>
        <v>Group 4</v>
      </c>
      <c r="P388" s="5" t="str">
        <f>IFERROR(IF(VLOOKUP(P$1&amp;$B388&amp;H388,Center!$S$1:$T$673,2,0)=0,"",VLOOKUP(P$1&amp;$B388&amp;H388,Center!$S$1:$T$673,2,0)),"")</f>
        <v/>
      </c>
      <c r="Q388" s="5" t="str">
        <f>IFERROR(IF(VLOOKUP(Q$1&amp;$B388&amp;I388,Center!$S$1:$T$673,2,0)=0,"",VLOOKUP(Q$1&amp;$B388&amp;I388,Center!$S$1:$T$673,2,0)),"")</f>
        <v>Group 4</v>
      </c>
    </row>
    <row r="389" spans="1:17" x14ac:dyDescent="0.25">
      <c r="A389" s="1" t="s">
        <v>404</v>
      </c>
      <c r="B389" s="26" t="s">
        <v>330</v>
      </c>
      <c r="C389">
        <v>1</v>
      </c>
      <c r="D389">
        <v>0</v>
      </c>
      <c r="E389">
        <v>2</v>
      </c>
      <c r="F389">
        <v>0</v>
      </c>
      <c r="G389">
        <v>0</v>
      </c>
      <c r="H389">
        <v>0</v>
      </c>
      <c r="I389">
        <v>0</v>
      </c>
      <c r="K389" s="5" t="str">
        <f>IFERROR(IF(VLOOKUP(K$1&amp;$B389&amp;C389,Center!$S$1:$T$673,2,0)=0,"",VLOOKUP(K$1&amp;$B389&amp;C389,Center!$S$1:$T$673,2,0)),"")</f>
        <v>Group 2</v>
      </c>
      <c r="L389" s="5" t="str">
        <f>IFERROR(IF(VLOOKUP(L$1&amp;$B389&amp;D389,Center!$S$1:$T$673,2,0)=0,"",VLOOKUP(L$1&amp;$B389&amp;D389,Center!$S$1:$T$673,2,0)),"")</f>
        <v>Group 2</v>
      </c>
      <c r="M389" s="5" t="str">
        <f>IFERROR(IF(VLOOKUP(M$1&amp;$B389&amp;E389,Center!$S$1:$T$673,2,0)=0,"",VLOOKUP(M$1&amp;$B389&amp;E389,Center!$S$1:$T$673,2,0)),"")</f>
        <v>Group 1</v>
      </c>
      <c r="N389" s="5" t="str">
        <f>IFERROR(IF(VLOOKUP(N$1&amp;$B389&amp;F389,Center!$S$1:$T$673,2,0)=0,"",VLOOKUP(N$1&amp;$B389&amp;F389,Center!$S$1:$T$673,2,0)),"")</f>
        <v>Group 3</v>
      </c>
      <c r="O389" s="5" t="str">
        <f>IFERROR(IF(VLOOKUP(O$1&amp;$B389&amp;G389,Center!$S$1:$T$673,2,0)=0,"",VLOOKUP(O$1&amp;$B389&amp;G389,Center!$S$1:$T$673,2,0)),"")</f>
        <v>Group 1</v>
      </c>
      <c r="P389" s="5" t="str">
        <f>IFERROR(IF(VLOOKUP(P$1&amp;$B389&amp;H389,Center!$S$1:$T$673,2,0)=0,"",VLOOKUP(P$1&amp;$B389&amp;H389,Center!$S$1:$T$673,2,0)),"")</f>
        <v>Group 1</v>
      </c>
      <c r="Q389" s="5" t="str">
        <f>IFERROR(IF(VLOOKUP(Q$1&amp;$B389&amp;I389,Center!$S$1:$T$673,2,0)=0,"",VLOOKUP(Q$1&amp;$B389&amp;I389,Center!$S$1:$T$673,2,0)),"")</f>
        <v>Group 1</v>
      </c>
    </row>
    <row r="390" spans="1:17" x14ac:dyDescent="0.25">
      <c r="A390" s="1" t="s">
        <v>405</v>
      </c>
      <c r="B390" s="26" t="s">
        <v>330</v>
      </c>
      <c r="C390">
        <v>0</v>
      </c>
      <c r="E390">
        <v>3</v>
      </c>
      <c r="F390">
        <v>0</v>
      </c>
      <c r="G390">
        <v>3</v>
      </c>
      <c r="H390">
        <v>3</v>
      </c>
      <c r="I390">
        <v>2</v>
      </c>
      <c r="K390" s="5" t="str">
        <f>IFERROR(IF(VLOOKUP(K$1&amp;$B390&amp;C390,Center!$S$1:$T$673,2,0)=0,"",VLOOKUP(K$1&amp;$B390&amp;C390,Center!$S$1:$T$673,2,0)),"")</f>
        <v>Group 4</v>
      </c>
      <c r="L390" s="5" t="str">
        <f>IFERROR(IF(VLOOKUP(L$1&amp;$B390&amp;D390,Center!$S$1:$T$673,2,0)=0,"",VLOOKUP(L$1&amp;$B390&amp;D390,Center!$S$1:$T$673,2,0)),"")</f>
        <v/>
      </c>
      <c r="M390" s="5" t="str">
        <f>IFERROR(IF(VLOOKUP(M$1&amp;$B390&amp;E390,Center!$S$1:$T$673,2,0)=0,"",VLOOKUP(M$1&amp;$B390&amp;E390,Center!$S$1:$T$673,2,0)),"")</f>
        <v>Group 4</v>
      </c>
      <c r="N390" s="5" t="str">
        <f>IFERROR(IF(VLOOKUP(N$1&amp;$B390&amp;F390,Center!$S$1:$T$673,2,0)=0,"",VLOOKUP(N$1&amp;$B390&amp;F390,Center!$S$1:$T$673,2,0)),"")</f>
        <v>Group 3</v>
      </c>
      <c r="O390" s="5" t="str">
        <f>IFERROR(IF(VLOOKUP(O$1&amp;$B390&amp;G390,Center!$S$1:$T$673,2,0)=0,"",VLOOKUP(O$1&amp;$B390&amp;G390,Center!$S$1:$T$673,2,0)),"")</f>
        <v>Group 4</v>
      </c>
      <c r="P390" s="5" t="str">
        <f>IFERROR(IF(VLOOKUP(P$1&amp;$B390&amp;H390,Center!$S$1:$T$673,2,0)=0,"",VLOOKUP(P$1&amp;$B390&amp;H390,Center!$S$1:$T$673,2,0)),"")</f>
        <v>Group 4</v>
      </c>
      <c r="Q390" s="5" t="str">
        <f>IFERROR(IF(VLOOKUP(Q$1&amp;$B390&amp;I390,Center!$S$1:$T$673,2,0)=0,"",VLOOKUP(Q$1&amp;$B390&amp;I390,Center!$S$1:$T$673,2,0)),"")</f>
        <v>Group 4</v>
      </c>
    </row>
    <row r="391" spans="1:17" x14ac:dyDescent="0.25">
      <c r="A391" s="1" t="s">
        <v>406</v>
      </c>
      <c r="B391" s="26" t="s">
        <v>330</v>
      </c>
      <c r="C391">
        <v>1</v>
      </c>
      <c r="D391">
        <v>0</v>
      </c>
      <c r="E391">
        <v>0</v>
      </c>
      <c r="F391">
        <v>0</v>
      </c>
      <c r="G391">
        <v>1</v>
      </c>
      <c r="H391">
        <v>0</v>
      </c>
      <c r="I391">
        <v>0</v>
      </c>
      <c r="K391" s="5" t="str">
        <f>IFERROR(IF(VLOOKUP(K$1&amp;$B391&amp;C391,Center!$S$1:$T$673,2,0)=0,"",VLOOKUP(K$1&amp;$B391&amp;C391,Center!$S$1:$T$673,2,0)),"")</f>
        <v>Group 2</v>
      </c>
      <c r="L391" s="5" t="str">
        <f>IFERROR(IF(VLOOKUP(L$1&amp;$B391&amp;D391,Center!$S$1:$T$673,2,0)=0,"",VLOOKUP(L$1&amp;$B391&amp;D391,Center!$S$1:$T$673,2,0)),"")</f>
        <v>Group 2</v>
      </c>
      <c r="M391" s="5" t="str">
        <f>IFERROR(IF(VLOOKUP(M$1&amp;$B391&amp;E391,Center!$S$1:$T$673,2,0)=0,"",VLOOKUP(M$1&amp;$B391&amp;E391,Center!$S$1:$T$673,2,0)),"")</f>
        <v>Group 3</v>
      </c>
      <c r="N391" s="5" t="str">
        <f>IFERROR(IF(VLOOKUP(N$1&amp;$B391&amp;F391,Center!$S$1:$T$673,2,0)=0,"",VLOOKUP(N$1&amp;$B391&amp;F391,Center!$S$1:$T$673,2,0)),"")</f>
        <v>Group 3</v>
      </c>
      <c r="O391" s="5" t="str">
        <f>IFERROR(IF(VLOOKUP(O$1&amp;$B391&amp;G391,Center!$S$1:$T$673,2,0)=0,"",VLOOKUP(O$1&amp;$B391&amp;G391,Center!$S$1:$T$673,2,0)),"")</f>
        <v>Group 2</v>
      </c>
      <c r="P391" s="5" t="str">
        <f>IFERROR(IF(VLOOKUP(P$1&amp;$B391&amp;H391,Center!$S$1:$T$673,2,0)=0,"",VLOOKUP(P$1&amp;$B391&amp;H391,Center!$S$1:$T$673,2,0)),"")</f>
        <v>Group 1</v>
      </c>
      <c r="Q391" s="5" t="str">
        <f>IFERROR(IF(VLOOKUP(Q$1&amp;$B391&amp;I391,Center!$S$1:$T$673,2,0)=0,"",VLOOKUP(Q$1&amp;$B391&amp;I391,Center!$S$1:$T$673,2,0)),"")</f>
        <v>Group 1</v>
      </c>
    </row>
    <row r="392" spans="1:17" x14ac:dyDescent="0.25">
      <c r="A392" s="1" t="s">
        <v>407</v>
      </c>
      <c r="B392" s="26" t="s">
        <v>330</v>
      </c>
      <c r="C392">
        <v>1</v>
      </c>
      <c r="E392">
        <v>2</v>
      </c>
      <c r="F392">
        <v>0</v>
      </c>
      <c r="G392">
        <v>1</v>
      </c>
      <c r="H392">
        <v>0</v>
      </c>
      <c r="I392">
        <v>0</v>
      </c>
      <c r="K392" s="5" t="str">
        <f>IFERROR(IF(VLOOKUP(K$1&amp;$B392&amp;C392,Center!$S$1:$T$673,2,0)=0,"",VLOOKUP(K$1&amp;$B392&amp;C392,Center!$S$1:$T$673,2,0)),"")</f>
        <v>Group 2</v>
      </c>
      <c r="L392" s="5" t="str">
        <f>IFERROR(IF(VLOOKUP(L$1&amp;$B392&amp;D392,Center!$S$1:$T$673,2,0)=0,"",VLOOKUP(L$1&amp;$B392&amp;D392,Center!$S$1:$T$673,2,0)),"")</f>
        <v/>
      </c>
      <c r="M392" s="5" t="str">
        <f>IFERROR(IF(VLOOKUP(M$1&amp;$B392&amp;E392,Center!$S$1:$T$673,2,0)=0,"",VLOOKUP(M$1&amp;$B392&amp;E392,Center!$S$1:$T$673,2,0)),"")</f>
        <v>Group 1</v>
      </c>
      <c r="N392" s="5" t="str">
        <f>IFERROR(IF(VLOOKUP(N$1&amp;$B392&amp;F392,Center!$S$1:$T$673,2,0)=0,"",VLOOKUP(N$1&amp;$B392&amp;F392,Center!$S$1:$T$673,2,0)),"")</f>
        <v>Group 3</v>
      </c>
      <c r="O392" s="5" t="str">
        <f>IFERROR(IF(VLOOKUP(O$1&amp;$B392&amp;G392,Center!$S$1:$T$673,2,0)=0,"",VLOOKUP(O$1&amp;$B392&amp;G392,Center!$S$1:$T$673,2,0)),"")</f>
        <v>Group 2</v>
      </c>
      <c r="P392" s="5" t="str">
        <f>IFERROR(IF(VLOOKUP(P$1&amp;$B392&amp;H392,Center!$S$1:$T$673,2,0)=0,"",VLOOKUP(P$1&amp;$B392&amp;H392,Center!$S$1:$T$673,2,0)),"")</f>
        <v>Group 1</v>
      </c>
      <c r="Q392" s="5" t="str">
        <f>IFERROR(IF(VLOOKUP(Q$1&amp;$B392&amp;I392,Center!$S$1:$T$673,2,0)=0,"",VLOOKUP(Q$1&amp;$B392&amp;I392,Center!$S$1:$T$673,2,0)),"")</f>
        <v>Group 1</v>
      </c>
    </row>
    <row r="393" spans="1:17" x14ac:dyDescent="0.25">
      <c r="A393" s="1" t="s">
        <v>408</v>
      </c>
      <c r="B393" s="26" t="s">
        <v>330</v>
      </c>
      <c r="C393">
        <v>1</v>
      </c>
      <c r="E393">
        <v>2</v>
      </c>
      <c r="F393">
        <v>0</v>
      </c>
      <c r="G393">
        <v>1</v>
      </c>
      <c r="H393">
        <v>1</v>
      </c>
      <c r="I393">
        <v>0</v>
      </c>
      <c r="K393" s="5" t="str">
        <f>IFERROR(IF(VLOOKUP(K$1&amp;$B393&amp;C393,Center!$S$1:$T$673,2,0)=0,"",VLOOKUP(K$1&amp;$B393&amp;C393,Center!$S$1:$T$673,2,0)),"")</f>
        <v>Group 2</v>
      </c>
      <c r="L393" s="5" t="str">
        <f>IFERROR(IF(VLOOKUP(L$1&amp;$B393&amp;D393,Center!$S$1:$T$673,2,0)=0,"",VLOOKUP(L$1&amp;$B393&amp;D393,Center!$S$1:$T$673,2,0)),"")</f>
        <v/>
      </c>
      <c r="M393" s="5" t="str">
        <f>IFERROR(IF(VLOOKUP(M$1&amp;$B393&amp;E393,Center!$S$1:$T$673,2,0)=0,"",VLOOKUP(M$1&amp;$B393&amp;E393,Center!$S$1:$T$673,2,0)),"")</f>
        <v>Group 1</v>
      </c>
      <c r="N393" s="5" t="str">
        <f>IFERROR(IF(VLOOKUP(N$1&amp;$B393&amp;F393,Center!$S$1:$T$673,2,0)=0,"",VLOOKUP(N$1&amp;$B393&amp;F393,Center!$S$1:$T$673,2,0)),"")</f>
        <v>Group 3</v>
      </c>
      <c r="O393" s="5" t="str">
        <f>IFERROR(IF(VLOOKUP(O$1&amp;$B393&amp;G393,Center!$S$1:$T$673,2,0)=0,"",VLOOKUP(O$1&amp;$B393&amp;G393,Center!$S$1:$T$673,2,0)),"")</f>
        <v>Group 2</v>
      </c>
      <c r="P393" s="5" t="str">
        <f>IFERROR(IF(VLOOKUP(P$1&amp;$B393&amp;H393,Center!$S$1:$T$673,2,0)=0,"",VLOOKUP(P$1&amp;$B393&amp;H393,Center!$S$1:$T$673,2,0)),"")</f>
        <v>Group 3</v>
      </c>
      <c r="Q393" s="5" t="str">
        <f>IFERROR(IF(VLOOKUP(Q$1&amp;$B393&amp;I393,Center!$S$1:$T$673,2,0)=0,"",VLOOKUP(Q$1&amp;$B393&amp;I393,Center!$S$1:$T$673,2,0)),"")</f>
        <v>Group 1</v>
      </c>
    </row>
    <row r="394" spans="1:17" x14ac:dyDescent="0.25">
      <c r="A394" s="1" t="s">
        <v>409</v>
      </c>
      <c r="B394" s="26" t="s">
        <v>330</v>
      </c>
      <c r="C394">
        <v>3</v>
      </c>
      <c r="D394">
        <v>1</v>
      </c>
      <c r="E394">
        <v>2</v>
      </c>
      <c r="F394">
        <v>0</v>
      </c>
      <c r="G394">
        <v>0</v>
      </c>
      <c r="H394">
        <v>0</v>
      </c>
      <c r="I394">
        <v>0</v>
      </c>
      <c r="K394" s="5" t="str">
        <f>IFERROR(IF(VLOOKUP(K$1&amp;$B394&amp;C394,Center!$S$1:$T$673,2,0)=0,"",VLOOKUP(K$1&amp;$B394&amp;C394,Center!$S$1:$T$673,2,0)),"")</f>
        <v>Group 1</v>
      </c>
      <c r="L394" s="5" t="str">
        <f>IFERROR(IF(VLOOKUP(L$1&amp;$B394&amp;D394,Center!$S$1:$T$673,2,0)=0,"",VLOOKUP(L$1&amp;$B394&amp;D394,Center!$S$1:$T$673,2,0)),"")</f>
        <v>Group 1</v>
      </c>
      <c r="M394" s="5" t="str">
        <f>IFERROR(IF(VLOOKUP(M$1&amp;$B394&amp;E394,Center!$S$1:$T$673,2,0)=0,"",VLOOKUP(M$1&amp;$B394&amp;E394,Center!$S$1:$T$673,2,0)),"")</f>
        <v>Group 1</v>
      </c>
      <c r="N394" s="5" t="str">
        <f>IFERROR(IF(VLOOKUP(N$1&amp;$B394&amp;F394,Center!$S$1:$T$673,2,0)=0,"",VLOOKUP(N$1&amp;$B394&amp;F394,Center!$S$1:$T$673,2,0)),"")</f>
        <v>Group 3</v>
      </c>
      <c r="O394" s="5" t="str">
        <f>IFERROR(IF(VLOOKUP(O$1&amp;$B394&amp;G394,Center!$S$1:$T$673,2,0)=0,"",VLOOKUP(O$1&amp;$B394&amp;G394,Center!$S$1:$T$673,2,0)),"")</f>
        <v>Group 1</v>
      </c>
      <c r="P394" s="5" t="str">
        <f>IFERROR(IF(VLOOKUP(P$1&amp;$B394&amp;H394,Center!$S$1:$T$673,2,0)=0,"",VLOOKUP(P$1&amp;$B394&amp;H394,Center!$S$1:$T$673,2,0)),"")</f>
        <v>Group 1</v>
      </c>
      <c r="Q394" s="5" t="str">
        <f>IFERROR(IF(VLOOKUP(Q$1&amp;$B394&amp;I394,Center!$S$1:$T$673,2,0)=0,"",VLOOKUP(Q$1&amp;$B394&amp;I394,Center!$S$1:$T$673,2,0)),"")</f>
        <v>Group 1</v>
      </c>
    </row>
    <row r="395" spans="1:17" x14ac:dyDescent="0.25">
      <c r="A395" s="1" t="s">
        <v>410</v>
      </c>
      <c r="B395" s="26" t="s">
        <v>330</v>
      </c>
      <c r="F395">
        <v>2</v>
      </c>
      <c r="K395" s="5" t="str">
        <f>IFERROR(IF(VLOOKUP(K$1&amp;$B395&amp;C395,Center!$S$1:$T$673,2,0)=0,"",VLOOKUP(K$1&amp;$B395&amp;C395,Center!$S$1:$T$673,2,0)),"")</f>
        <v/>
      </c>
      <c r="L395" s="5" t="str">
        <f>IFERROR(IF(VLOOKUP(L$1&amp;$B395&amp;D395,Center!$S$1:$T$673,2,0)=0,"",VLOOKUP(L$1&amp;$B395&amp;D395,Center!$S$1:$T$673,2,0)),"")</f>
        <v/>
      </c>
      <c r="M395" s="5" t="str">
        <f>IFERROR(IF(VLOOKUP(M$1&amp;$B395&amp;E395,Center!$S$1:$T$673,2,0)=0,"",VLOOKUP(M$1&amp;$B395&amp;E395,Center!$S$1:$T$673,2,0)),"")</f>
        <v/>
      </c>
      <c r="N395" s="5" t="str">
        <f>IFERROR(IF(VLOOKUP(N$1&amp;$B395&amp;F395,Center!$S$1:$T$673,2,0)=0,"",VLOOKUP(N$1&amp;$B395&amp;F395,Center!$S$1:$T$673,2,0)),"")</f>
        <v>Group 1</v>
      </c>
      <c r="O395" s="5" t="str">
        <f>IFERROR(IF(VLOOKUP(O$1&amp;$B395&amp;G395,Center!$S$1:$T$673,2,0)=0,"",VLOOKUP(O$1&amp;$B395&amp;G395,Center!$S$1:$T$673,2,0)),"")</f>
        <v/>
      </c>
      <c r="P395" s="5" t="str">
        <f>IFERROR(IF(VLOOKUP(P$1&amp;$B395&amp;H395,Center!$S$1:$T$673,2,0)=0,"",VLOOKUP(P$1&amp;$B395&amp;H395,Center!$S$1:$T$673,2,0)),"")</f>
        <v/>
      </c>
      <c r="Q395" s="5" t="str">
        <f>IFERROR(IF(VLOOKUP(Q$1&amp;$B395&amp;I395,Center!$S$1:$T$673,2,0)=0,"",VLOOKUP(Q$1&amp;$B395&amp;I395,Center!$S$1:$T$673,2,0)),"")</f>
        <v/>
      </c>
    </row>
    <row r="396" spans="1:17" x14ac:dyDescent="0.25">
      <c r="A396" s="1" t="s">
        <v>411</v>
      </c>
      <c r="B396" s="26" t="s">
        <v>412</v>
      </c>
      <c r="C396">
        <v>3</v>
      </c>
      <c r="K396" s="5" t="str">
        <f>IFERROR(IF(VLOOKUP(K$1&amp;$B396&amp;C396,Center!$S$1:$T$673,2,0)=0,"",VLOOKUP(K$1&amp;$B396&amp;C396,Center!$S$1:$T$673,2,0)),"")</f>
        <v>Group 2</v>
      </c>
      <c r="L396" s="5" t="str">
        <f>IFERROR(IF(VLOOKUP(L$1&amp;$B396&amp;D396,Center!$S$1:$T$673,2,0)=0,"",VLOOKUP(L$1&amp;$B396&amp;D396,Center!$S$1:$T$673,2,0)),"")</f>
        <v/>
      </c>
      <c r="M396" s="5" t="str">
        <f>IFERROR(IF(VLOOKUP(M$1&amp;$B396&amp;E396,Center!$S$1:$T$673,2,0)=0,"",VLOOKUP(M$1&amp;$B396&amp;E396,Center!$S$1:$T$673,2,0)),"")</f>
        <v/>
      </c>
      <c r="N396" s="5" t="str">
        <f>IFERROR(IF(VLOOKUP(N$1&amp;$B396&amp;F396,Center!$S$1:$T$673,2,0)=0,"",VLOOKUP(N$1&amp;$B396&amp;F396,Center!$S$1:$T$673,2,0)),"")</f>
        <v/>
      </c>
      <c r="O396" s="5" t="str">
        <f>IFERROR(IF(VLOOKUP(O$1&amp;$B396&amp;G396,Center!$S$1:$T$673,2,0)=0,"",VLOOKUP(O$1&amp;$B396&amp;G396,Center!$S$1:$T$673,2,0)),"")</f>
        <v/>
      </c>
      <c r="P396" s="5" t="str">
        <f>IFERROR(IF(VLOOKUP(P$1&amp;$B396&amp;H396,Center!$S$1:$T$673,2,0)=0,"",VLOOKUP(P$1&amp;$B396&amp;H396,Center!$S$1:$T$673,2,0)),"")</f>
        <v/>
      </c>
      <c r="Q396" s="5" t="str">
        <f>IFERROR(IF(VLOOKUP(Q$1&amp;$B396&amp;I396,Center!$S$1:$T$673,2,0)=0,"",VLOOKUP(Q$1&amp;$B396&amp;I396,Center!$S$1:$T$673,2,0)),"")</f>
        <v/>
      </c>
    </row>
    <row r="397" spans="1:17" x14ac:dyDescent="0.25">
      <c r="A397" s="1" t="s">
        <v>413</v>
      </c>
      <c r="B397" s="26" t="s">
        <v>412</v>
      </c>
      <c r="C397">
        <v>0</v>
      </c>
      <c r="D397">
        <v>3</v>
      </c>
      <c r="E397">
        <v>0</v>
      </c>
      <c r="F397">
        <v>1</v>
      </c>
      <c r="G397">
        <v>2</v>
      </c>
      <c r="H397">
        <v>1</v>
      </c>
      <c r="I397">
        <v>0</v>
      </c>
      <c r="K397" s="5" t="str">
        <f>IFERROR(IF(VLOOKUP(K$1&amp;$B397&amp;C397,Center!$S$1:$T$673,2,0)=0,"",VLOOKUP(K$1&amp;$B397&amp;C397,Center!$S$1:$T$673,2,0)),"")</f>
        <v>Group 3</v>
      </c>
      <c r="L397" s="5" t="str">
        <f>IFERROR(IF(VLOOKUP(L$1&amp;$B397&amp;D397,Center!$S$1:$T$673,2,0)=0,"",VLOOKUP(L$1&amp;$B397&amp;D397,Center!$S$1:$T$673,2,0)),"")</f>
        <v>Group 3</v>
      </c>
      <c r="M397" s="5" t="str">
        <f>IFERROR(IF(VLOOKUP(M$1&amp;$B397&amp;E397,Center!$S$1:$T$673,2,0)=0,"",VLOOKUP(M$1&amp;$B397&amp;E397,Center!$S$1:$T$673,2,0)),"")</f>
        <v>Group 2</v>
      </c>
      <c r="N397" s="5" t="str">
        <f>IFERROR(IF(VLOOKUP(N$1&amp;$B397&amp;F397,Center!$S$1:$T$673,2,0)=0,"",VLOOKUP(N$1&amp;$B397&amp;F397,Center!$S$1:$T$673,2,0)),"")</f>
        <v>Group 3</v>
      </c>
      <c r="O397" s="5" t="str">
        <f>IFERROR(IF(VLOOKUP(O$1&amp;$B397&amp;G397,Center!$S$1:$T$673,2,0)=0,"",VLOOKUP(O$1&amp;$B397&amp;G397,Center!$S$1:$T$673,2,0)),"")</f>
        <v>Group 2</v>
      </c>
      <c r="P397" s="5" t="str">
        <f>IFERROR(IF(VLOOKUP(P$1&amp;$B397&amp;H397,Center!$S$1:$T$673,2,0)=0,"",VLOOKUP(P$1&amp;$B397&amp;H397,Center!$S$1:$T$673,2,0)),"")</f>
        <v>Group 3</v>
      </c>
      <c r="Q397" s="5" t="str">
        <f>IFERROR(IF(VLOOKUP(Q$1&amp;$B397&amp;I397,Center!$S$1:$T$673,2,0)=0,"",VLOOKUP(Q$1&amp;$B397&amp;I397,Center!$S$1:$T$673,2,0)),"")</f>
        <v>Group 2</v>
      </c>
    </row>
    <row r="398" spans="1:17" x14ac:dyDescent="0.25">
      <c r="A398" s="1" t="s">
        <v>414</v>
      </c>
      <c r="B398" s="26" t="s">
        <v>412</v>
      </c>
      <c r="C398">
        <v>2</v>
      </c>
      <c r="D398">
        <v>1</v>
      </c>
      <c r="E398">
        <v>1</v>
      </c>
      <c r="K398" s="5" t="str">
        <f>IFERROR(IF(VLOOKUP(K$1&amp;$B398&amp;C398,Center!$S$1:$T$673,2,0)=0,"",VLOOKUP(K$1&amp;$B398&amp;C398,Center!$S$1:$T$673,2,0)),"")</f>
        <v>Group 4</v>
      </c>
      <c r="L398" s="5" t="str">
        <f>IFERROR(IF(VLOOKUP(L$1&amp;$B398&amp;D398,Center!$S$1:$T$673,2,0)=0,"",VLOOKUP(L$1&amp;$B398&amp;D398,Center!$S$1:$T$673,2,0)),"")</f>
        <v>Group 4</v>
      </c>
      <c r="M398" s="5" t="str">
        <f>IFERROR(IF(VLOOKUP(M$1&amp;$B398&amp;E398,Center!$S$1:$T$673,2,0)=0,"",VLOOKUP(M$1&amp;$B398&amp;E398,Center!$S$1:$T$673,2,0)),"")</f>
        <v>Group 4</v>
      </c>
      <c r="N398" s="5" t="str">
        <f>IFERROR(IF(VLOOKUP(N$1&amp;$B398&amp;F398,Center!$S$1:$T$673,2,0)=0,"",VLOOKUP(N$1&amp;$B398&amp;F398,Center!$S$1:$T$673,2,0)),"")</f>
        <v/>
      </c>
      <c r="O398" s="5" t="str">
        <f>IFERROR(IF(VLOOKUP(O$1&amp;$B398&amp;G398,Center!$S$1:$T$673,2,0)=0,"",VLOOKUP(O$1&amp;$B398&amp;G398,Center!$S$1:$T$673,2,0)),"")</f>
        <v/>
      </c>
      <c r="P398" s="5" t="str">
        <f>IFERROR(IF(VLOOKUP(P$1&amp;$B398&amp;H398,Center!$S$1:$T$673,2,0)=0,"",VLOOKUP(P$1&amp;$B398&amp;H398,Center!$S$1:$T$673,2,0)),"")</f>
        <v/>
      </c>
      <c r="Q398" s="5" t="str">
        <f>IFERROR(IF(VLOOKUP(Q$1&amp;$B398&amp;I398,Center!$S$1:$T$673,2,0)=0,"",VLOOKUP(Q$1&amp;$B398&amp;I398,Center!$S$1:$T$673,2,0)),"")</f>
        <v/>
      </c>
    </row>
    <row r="399" spans="1:17" x14ac:dyDescent="0.25">
      <c r="A399" s="1" t="s">
        <v>415</v>
      </c>
      <c r="B399" s="26" t="s">
        <v>412</v>
      </c>
      <c r="C399">
        <v>0</v>
      </c>
      <c r="E399">
        <v>0</v>
      </c>
      <c r="F399">
        <v>1</v>
      </c>
      <c r="G399">
        <v>2</v>
      </c>
      <c r="H399">
        <v>2</v>
      </c>
      <c r="I399">
        <v>0</v>
      </c>
      <c r="K399" s="5" t="str">
        <f>IFERROR(IF(VLOOKUP(K$1&amp;$B399&amp;C399,Center!$S$1:$T$673,2,0)=0,"",VLOOKUP(K$1&amp;$B399&amp;C399,Center!$S$1:$T$673,2,0)),"")</f>
        <v>Group 3</v>
      </c>
      <c r="L399" s="5" t="str">
        <f>IFERROR(IF(VLOOKUP(L$1&amp;$B399&amp;D399,Center!$S$1:$T$673,2,0)=0,"",VLOOKUP(L$1&amp;$B399&amp;D399,Center!$S$1:$T$673,2,0)),"")</f>
        <v/>
      </c>
      <c r="M399" s="5" t="str">
        <f>IFERROR(IF(VLOOKUP(M$1&amp;$B399&amp;E399,Center!$S$1:$T$673,2,0)=0,"",VLOOKUP(M$1&amp;$B399&amp;E399,Center!$S$1:$T$673,2,0)),"")</f>
        <v>Group 2</v>
      </c>
      <c r="N399" s="5" t="str">
        <f>IFERROR(IF(VLOOKUP(N$1&amp;$B399&amp;F399,Center!$S$1:$T$673,2,0)=0,"",VLOOKUP(N$1&amp;$B399&amp;F399,Center!$S$1:$T$673,2,0)),"")</f>
        <v>Group 3</v>
      </c>
      <c r="O399" s="5" t="str">
        <f>IFERROR(IF(VLOOKUP(O$1&amp;$B399&amp;G399,Center!$S$1:$T$673,2,0)=0,"",VLOOKUP(O$1&amp;$B399&amp;G399,Center!$S$1:$T$673,2,0)),"")</f>
        <v>Group 2</v>
      </c>
      <c r="P399" s="5" t="str">
        <f>IFERROR(IF(VLOOKUP(P$1&amp;$B399&amp;H399,Center!$S$1:$T$673,2,0)=0,"",VLOOKUP(P$1&amp;$B399&amp;H399,Center!$S$1:$T$673,2,0)),"")</f>
        <v>Group 2</v>
      </c>
      <c r="Q399" s="5" t="str">
        <f>IFERROR(IF(VLOOKUP(Q$1&amp;$B399&amp;I399,Center!$S$1:$T$673,2,0)=0,"",VLOOKUP(Q$1&amp;$B399&amp;I399,Center!$S$1:$T$673,2,0)),"")</f>
        <v>Group 2</v>
      </c>
    </row>
    <row r="400" spans="1:17" x14ac:dyDescent="0.25">
      <c r="A400" s="1" t="s">
        <v>416</v>
      </c>
      <c r="B400" s="26" t="s">
        <v>412</v>
      </c>
      <c r="C400">
        <v>1</v>
      </c>
      <c r="D400">
        <v>0</v>
      </c>
      <c r="E400">
        <v>2</v>
      </c>
      <c r="F400">
        <v>2</v>
      </c>
      <c r="G400">
        <v>3</v>
      </c>
      <c r="H400">
        <v>0</v>
      </c>
      <c r="I400">
        <v>1</v>
      </c>
      <c r="K400" s="5" t="str">
        <f>IFERROR(IF(VLOOKUP(K$1&amp;$B400&amp;C400,Center!$S$1:$T$673,2,0)=0,"",VLOOKUP(K$1&amp;$B400&amp;C400,Center!$S$1:$T$673,2,0)),"")</f>
        <v>Group 1</v>
      </c>
      <c r="L400" s="5" t="str">
        <f>IFERROR(IF(VLOOKUP(L$1&amp;$B400&amp;D400,Center!$S$1:$T$673,2,0)=0,"",VLOOKUP(L$1&amp;$B400&amp;D400,Center!$S$1:$T$673,2,0)),"")</f>
        <v>Group 1</v>
      </c>
      <c r="M400" s="5" t="str">
        <f>IFERROR(IF(VLOOKUP(M$1&amp;$B400&amp;E400,Center!$S$1:$T$673,2,0)=0,"",VLOOKUP(M$1&amp;$B400&amp;E400,Center!$S$1:$T$673,2,0)),"")</f>
        <v>Group 1</v>
      </c>
      <c r="N400" s="5" t="str">
        <f>IFERROR(IF(VLOOKUP(N$1&amp;$B400&amp;F400,Center!$S$1:$T$673,2,0)=0,"",VLOOKUP(N$1&amp;$B400&amp;F400,Center!$S$1:$T$673,2,0)),"")</f>
        <v>Group 1</v>
      </c>
      <c r="O400" s="5" t="str">
        <f>IFERROR(IF(VLOOKUP(O$1&amp;$B400&amp;G400,Center!$S$1:$T$673,2,0)=0,"",VLOOKUP(O$1&amp;$B400&amp;G400,Center!$S$1:$T$673,2,0)),"")</f>
        <v>Group 1</v>
      </c>
      <c r="P400" s="5" t="str">
        <f>IFERROR(IF(VLOOKUP(P$1&amp;$B400&amp;H400,Center!$S$1:$T$673,2,0)=0,"",VLOOKUP(P$1&amp;$B400&amp;H400,Center!$S$1:$T$673,2,0)),"")</f>
        <v>Group 1</v>
      </c>
      <c r="Q400" s="5" t="str">
        <f>IFERROR(IF(VLOOKUP(Q$1&amp;$B400&amp;I400,Center!$S$1:$T$673,2,0)=0,"",VLOOKUP(Q$1&amp;$B400&amp;I400,Center!$S$1:$T$673,2,0)),"")</f>
        <v>Group 1</v>
      </c>
    </row>
    <row r="401" spans="1:17" x14ac:dyDescent="0.25">
      <c r="A401" s="1" t="s">
        <v>417</v>
      </c>
      <c r="B401" s="26" t="s">
        <v>412</v>
      </c>
      <c r="C401">
        <v>0</v>
      </c>
      <c r="E401">
        <v>0</v>
      </c>
      <c r="F401">
        <v>1</v>
      </c>
      <c r="G401">
        <v>1</v>
      </c>
      <c r="H401">
        <v>1</v>
      </c>
      <c r="I401">
        <v>0</v>
      </c>
      <c r="K401" s="5" t="str">
        <f>IFERROR(IF(VLOOKUP(K$1&amp;$B401&amp;C401,Center!$S$1:$T$673,2,0)=0,"",VLOOKUP(K$1&amp;$B401&amp;C401,Center!$S$1:$T$673,2,0)),"")</f>
        <v>Group 3</v>
      </c>
      <c r="L401" s="5" t="str">
        <f>IFERROR(IF(VLOOKUP(L$1&amp;$B401&amp;D401,Center!$S$1:$T$673,2,0)=0,"",VLOOKUP(L$1&amp;$B401&amp;D401,Center!$S$1:$T$673,2,0)),"")</f>
        <v/>
      </c>
      <c r="M401" s="5" t="str">
        <f>IFERROR(IF(VLOOKUP(M$1&amp;$B401&amp;E401,Center!$S$1:$T$673,2,0)=0,"",VLOOKUP(M$1&amp;$B401&amp;E401,Center!$S$1:$T$673,2,0)),"")</f>
        <v>Group 2</v>
      </c>
      <c r="N401" s="5" t="str">
        <f>IFERROR(IF(VLOOKUP(N$1&amp;$B401&amp;F401,Center!$S$1:$T$673,2,0)=0,"",VLOOKUP(N$1&amp;$B401&amp;F401,Center!$S$1:$T$673,2,0)),"")</f>
        <v>Group 3</v>
      </c>
      <c r="O401" s="5" t="str">
        <f>IFERROR(IF(VLOOKUP(O$1&amp;$B401&amp;G401,Center!$S$1:$T$673,2,0)=0,"",VLOOKUP(O$1&amp;$B401&amp;G401,Center!$S$1:$T$673,2,0)),"")</f>
        <v>Group 3</v>
      </c>
      <c r="P401" s="5" t="str">
        <f>IFERROR(IF(VLOOKUP(P$1&amp;$B401&amp;H401,Center!$S$1:$T$673,2,0)=0,"",VLOOKUP(P$1&amp;$B401&amp;H401,Center!$S$1:$T$673,2,0)),"")</f>
        <v>Group 3</v>
      </c>
      <c r="Q401" s="5" t="str">
        <f>IFERROR(IF(VLOOKUP(Q$1&amp;$B401&amp;I401,Center!$S$1:$T$673,2,0)=0,"",VLOOKUP(Q$1&amp;$B401&amp;I401,Center!$S$1:$T$673,2,0)),"")</f>
        <v>Group 2</v>
      </c>
    </row>
    <row r="402" spans="1:17" x14ac:dyDescent="0.25">
      <c r="A402" s="1" t="s">
        <v>418</v>
      </c>
      <c r="B402" s="26" t="s">
        <v>412</v>
      </c>
      <c r="C402">
        <v>3</v>
      </c>
      <c r="D402">
        <v>2</v>
      </c>
      <c r="E402">
        <v>0</v>
      </c>
      <c r="F402">
        <v>3</v>
      </c>
      <c r="G402">
        <v>1</v>
      </c>
      <c r="H402">
        <v>2</v>
      </c>
      <c r="I402">
        <v>0</v>
      </c>
      <c r="K402" s="5" t="str">
        <f>IFERROR(IF(VLOOKUP(K$1&amp;$B402&amp;C402,Center!$S$1:$T$673,2,0)=0,"",VLOOKUP(K$1&amp;$B402&amp;C402,Center!$S$1:$T$673,2,0)),"")</f>
        <v>Group 2</v>
      </c>
      <c r="L402" s="5" t="str">
        <f>IFERROR(IF(VLOOKUP(L$1&amp;$B402&amp;D402,Center!$S$1:$T$673,2,0)=0,"",VLOOKUP(L$1&amp;$B402&amp;D402,Center!$S$1:$T$673,2,0)),"")</f>
        <v>Group 2</v>
      </c>
      <c r="M402" s="5" t="str">
        <f>IFERROR(IF(VLOOKUP(M$1&amp;$B402&amp;E402,Center!$S$1:$T$673,2,0)=0,"",VLOOKUP(M$1&amp;$B402&amp;E402,Center!$S$1:$T$673,2,0)),"")</f>
        <v>Group 2</v>
      </c>
      <c r="N402" s="5" t="str">
        <f>IFERROR(IF(VLOOKUP(N$1&amp;$B402&amp;F402,Center!$S$1:$T$673,2,0)=0,"",VLOOKUP(N$1&amp;$B402&amp;F402,Center!$S$1:$T$673,2,0)),"")</f>
        <v>Group 2</v>
      </c>
      <c r="O402" s="5" t="str">
        <f>IFERROR(IF(VLOOKUP(O$1&amp;$B402&amp;G402,Center!$S$1:$T$673,2,0)=0,"",VLOOKUP(O$1&amp;$B402&amp;G402,Center!$S$1:$T$673,2,0)),"")</f>
        <v>Group 3</v>
      </c>
      <c r="P402" s="5" t="str">
        <f>IFERROR(IF(VLOOKUP(P$1&amp;$B402&amp;H402,Center!$S$1:$T$673,2,0)=0,"",VLOOKUP(P$1&amp;$B402&amp;H402,Center!$S$1:$T$673,2,0)),"")</f>
        <v>Group 2</v>
      </c>
      <c r="Q402" s="5" t="str">
        <f>IFERROR(IF(VLOOKUP(Q$1&amp;$B402&amp;I402,Center!$S$1:$T$673,2,0)=0,"",VLOOKUP(Q$1&amp;$B402&amp;I402,Center!$S$1:$T$673,2,0)),"")</f>
        <v>Group 2</v>
      </c>
    </row>
    <row r="403" spans="1:17" x14ac:dyDescent="0.25">
      <c r="A403" s="1" t="s">
        <v>419</v>
      </c>
      <c r="B403" s="26" t="s">
        <v>412</v>
      </c>
      <c r="C403">
        <v>3</v>
      </c>
      <c r="D403">
        <v>1</v>
      </c>
      <c r="E403">
        <v>3</v>
      </c>
      <c r="F403">
        <v>0</v>
      </c>
      <c r="G403">
        <v>0</v>
      </c>
      <c r="H403">
        <v>3</v>
      </c>
      <c r="I403">
        <v>3</v>
      </c>
      <c r="K403" s="5" t="str">
        <f>IFERROR(IF(VLOOKUP(K$1&amp;$B403&amp;C403,Center!$S$1:$T$673,2,0)=0,"",VLOOKUP(K$1&amp;$B403&amp;C403,Center!$S$1:$T$673,2,0)),"")</f>
        <v>Group 2</v>
      </c>
      <c r="L403" s="5" t="str">
        <f>IFERROR(IF(VLOOKUP(L$1&amp;$B403&amp;D403,Center!$S$1:$T$673,2,0)=0,"",VLOOKUP(L$1&amp;$B403&amp;D403,Center!$S$1:$T$673,2,0)),"")</f>
        <v>Group 4</v>
      </c>
      <c r="M403" s="5" t="str">
        <f>IFERROR(IF(VLOOKUP(M$1&amp;$B403&amp;E403,Center!$S$1:$T$673,2,0)=0,"",VLOOKUP(M$1&amp;$B403&amp;E403,Center!$S$1:$T$673,2,0)),"")</f>
        <v>Group 3</v>
      </c>
      <c r="N403" s="5" t="str">
        <f>IFERROR(IF(VLOOKUP(N$1&amp;$B403&amp;F403,Center!$S$1:$T$673,2,0)=0,"",VLOOKUP(N$1&amp;$B403&amp;F403,Center!$S$1:$T$673,2,0)),"")</f>
        <v>Group 4</v>
      </c>
      <c r="O403" s="5" t="str">
        <f>IFERROR(IF(VLOOKUP(O$1&amp;$B403&amp;G403,Center!$S$1:$T$673,2,0)=0,"",VLOOKUP(O$1&amp;$B403&amp;G403,Center!$S$1:$T$673,2,0)),"")</f>
        <v>Group 4</v>
      </c>
      <c r="P403" s="5" t="str">
        <f>IFERROR(IF(VLOOKUP(P$1&amp;$B403&amp;H403,Center!$S$1:$T$673,2,0)=0,"",VLOOKUP(P$1&amp;$B403&amp;H403,Center!$S$1:$T$673,2,0)),"")</f>
        <v>Group 4</v>
      </c>
      <c r="Q403" s="5" t="str">
        <f>IFERROR(IF(VLOOKUP(Q$1&amp;$B403&amp;I403,Center!$S$1:$T$673,2,0)=0,"",VLOOKUP(Q$1&amp;$B403&amp;I403,Center!$S$1:$T$673,2,0)),"")</f>
        <v>Group 4</v>
      </c>
    </row>
    <row r="404" spans="1:17" x14ac:dyDescent="0.25">
      <c r="A404" s="1" t="s">
        <v>420</v>
      </c>
      <c r="B404" s="26" t="s">
        <v>412</v>
      </c>
      <c r="C404">
        <v>0</v>
      </c>
      <c r="E404">
        <v>0</v>
      </c>
      <c r="F404">
        <v>3</v>
      </c>
      <c r="G404">
        <v>1</v>
      </c>
      <c r="H404">
        <v>2</v>
      </c>
      <c r="I404">
        <v>2</v>
      </c>
      <c r="K404" s="5" t="str">
        <f>IFERROR(IF(VLOOKUP(K$1&amp;$B404&amp;C404,Center!$S$1:$T$673,2,0)=0,"",VLOOKUP(K$1&amp;$B404&amp;C404,Center!$S$1:$T$673,2,0)),"")</f>
        <v>Group 3</v>
      </c>
      <c r="L404" s="5" t="str">
        <f>IFERROR(IF(VLOOKUP(L$1&amp;$B404&amp;D404,Center!$S$1:$T$673,2,0)=0,"",VLOOKUP(L$1&amp;$B404&amp;D404,Center!$S$1:$T$673,2,0)),"")</f>
        <v/>
      </c>
      <c r="M404" s="5" t="str">
        <f>IFERROR(IF(VLOOKUP(M$1&amp;$B404&amp;E404,Center!$S$1:$T$673,2,0)=0,"",VLOOKUP(M$1&amp;$B404&amp;E404,Center!$S$1:$T$673,2,0)),"")</f>
        <v>Group 2</v>
      </c>
      <c r="N404" s="5" t="str">
        <f>IFERROR(IF(VLOOKUP(N$1&amp;$B404&amp;F404,Center!$S$1:$T$673,2,0)=0,"",VLOOKUP(N$1&amp;$B404&amp;F404,Center!$S$1:$T$673,2,0)),"")</f>
        <v>Group 2</v>
      </c>
      <c r="O404" s="5" t="str">
        <f>IFERROR(IF(VLOOKUP(O$1&amp;$B404&amp;G404,Center!$S$1:$T$673,2,0)=0,"",VLOOKUP(O$1&amp;$B404&amp;G404,Center!$S$1:$T$673,2,0)),"")</f>
        <v>Group 3</v>
      </c>
      <c r="P404" s="5" t="str">
        <f>IFERROR(IF(VLOOKUP(P$1&amp;$B404&amp;H404,Center!$S$1:$T$673,2,0)=0,"",VLOOKUP(P$1&amp;$B404&amp;H404,Center!$S$1:$T$673,2,0)),"")</f>
        <v>Group 2</v>
      </c>
      <c r="Q404" s="5" t="str">
        <f>IFERROR(IF(VLOOKUP(Q$1&amp;$B404&amp;I404,Center!$S$1:$T$673,2,0)=0,"",VLOOKUP(Q$1&amp;$B404&amp;I404,Center!$S$1:$T$673,2,0)),"")</f>
        <v>Group 3</v>
      </c>
    </row>
    <row r="405" spans="1:17" x14ac:dyDescent="0.25">
      <c r="A405" s="1" t="s">
        <v>421</v>
      </c>
      <c r="B405" s="26" t="s">
        <v>422</v>
      </c>
      <c r="C405">
        <v>0</v>
      </c>
      <c r="D405">
        <v>2</v>
      </c>
      <c r="E405">
        <v>2</v>
      </c>
      <c r="F405">
        <v>1</v>
      </c>
      <c r="G405">
        <v>0</v>
      </c>
      <c r="H405">
        <v>2</v>
      </c>
      <c r="I405">
        <v>2</v>
      </c>
      <c r="K405" s="5" t="str">
        <f>IFERROR(IF(VLOOKUP(K$1&amp;$B405&amp;C405,Center!$S$1:$T$673,2,0)=0,"",VLOOKUP(K$1&amp;$B405&amp;C405,Center!$S$1:$T$673,2,0)),"")</f>
        <v>Group 4</v>
      </c>
      <c r="L405" s="5" t="str">
        <f>IFERROR(IF(VLOOKUP(L$1&amp;$B405&amp;D405,Center!$S$1:$T$673,2,0)=0,"",VLOOKUP(L$1&amp;$B405&amp;D405,Center!$S$1:$T$673,2,0)),"")</f>
        <v>Group 4</v>
      </c>
      <c r="M405" s="5" t="str">
        <f>IFERROR(IF(VLOOKUP(M$1&amp;$B405&amp;E405,Center!$S$1:$T$673,2,0)=0,"",VLOOKUP(M$1&amp;$B405&amp;E405,Center!$S$1:$T$673,2,0)),"")</f>
        <v>Group 4</v>
      </c>
      <c r="N405" s="5" t="str">
        <f>IFERROR(IF(VLOOKUP(N$1&amp;$B405&amp;F405,Center!$S$1:$T$673,2,0)=0,"",VLOOKUP(N$1&amp;$B405&amp;F405,Center!$S$1:$T$673,2,0)),"")</f>
        <v>Group 3</v>
      </c>
      <c r="O405" s="5" t="str">
        <f>IFERROR(IF(VLOOKUP(O$1&amp;$B405&amp;G405,Center!$S$1:$T$673,2,0)=0,"",VLOOKUP(O$1&amp;$B405&amp;G405,Center!$S$1:$T$673,2,0)),"")</f>
        <v>Group 3</v>
      </c>
      <c r="P405" s="5" t="str">
        <f>IFERROR(IF(VLOOKUP(P$1&amp;$B405&amp;H405,Center!$S$1:$T$673,2,0)=0,"",VLOOKUP(P$1&amp;$B405&amp;H405,Center!$S$1:$T$673,2,0)),"")</f>
        <v>Group 3</v>
      </c>
      <c r="Q405" s="5" t="str">
        <f>IFERROR(IF(VLOOKUP(Q$1&amp;$B405&amp;I405,Center!$S$1:$T$673,2,0)=0,"",VLOOKUP(Q$1&amp;$B405&amp;I405,Center!$S$1:$T$673,2,0)),"")</f>
        <v>Group 2</v>
      </c>
    </row>
    <row r="406" spans="1:17" x14ac:dyDescent="0.25">
      <c r="A406" s="1" t="s">
        <v>423</v>
      </c>
      <c r="B406" s="26" t="s">
        <v>422</v>
      </c>
      <c r="C406">
        <v>1</v>
      </c>
      <c r="D406">
        <v>3</v>
      </c>
      <c r="E406">
        <v>3</v>
      </c>
      <c r="F406">
        <v>3</v>
      </c>
      <c r="G406">
        <v>2</v>
      </c>
      <c r="H406">
        <v>0</v>
      </c>
      <c r="I406">
        <v>1</v>
      </c>
      <c r="K406" s="5" t="str">
        <f>IFERROR(IF(VLOOKUP(K$1&amp;$B406&amp;C406,Center!$S$1:$T$673,2,0)=0,"",VLOOKUP(K$1&amp;$B406&amp;C406,Center!$S$1:$T$673,2,0)),"")</f>
        <v>Group 3</v>
      </c>
      <c r="L406" s="5" t="str">
        <f>IFERROR(IF(VLOOKUP(L$1&amp;$B406&amp;D406,Center!$S$1:$T$673,2,0)=0,"",VLOOKUP(L$1&amp;$B406&amp;D406,Center!$S$1:$T$673,2,0)),"")</f>
        <v>Group 3</v>
      </c>
      <c r="M406" s="5" t="str">
        <f>IFERROR(IF(VLOOKUP(M$1&amp;$B406&amp;E406,Center!$S$1:$T$673,2,0)=0,"",VLOOKUP(M$1&amp;$B406&amp;E406,Center!$S$1:$T$673,2,0)),"")</f>
        <v>Group 3</v>
      </c>
      <c r="N406" s="5" t="str">
        <f>IFERROR(IF(VLOOKUP(N$1&amp;$B406&amp;F406,Center!$S$1:$T$673,2,0)=0,"",VLOOKUP(N$1&amp;$B406&amp;F406,Center!$S$1:$T$673,2,0)),"")</f>
        <v>Group 1</v>
      </c>
      <c r="O406" s="5" t="str">
        <f>IFERROR(IF(VLOOKUP(O$1&amp;$B406&amp;G406,Center!$S$1:$T$673,2,0)=0,"",VLOOKUP(O$1&amp;$B406&amp;G406,Center!$S$1:$T$673,2,0)),"")</f>
        <v>Group 1</v>
      </c>
      <c r="P406" s="5" t="str">
        <f>IFERROR(IF(VLOOKUP(P$1&amp;$B406&amp;H406,Center!$S$1:$T$673,2,0)=0,"",VLOOKUP(P$1&amp;$B406&amp;H406,Center!$S$1:$T$673,2,0)),"")</f>
        <v>Group 2</v>
      </c>
      <c r="Q406" s="5" t="str">
        <f>IFERROR(IF(VLOOKUP(Q$1&amp;$B406&amp;I406,Center!$S$1:$T$673,2,0)=0,"",VLOOKUP(Q$1&amp;$B406&amp;I406,Center!$S$1:$T$673,2,0)),"")</f>
        <v>Group 1</v>
      </c>
    </row>
    <row r="407" spans="1:17" x14ac:dyDescent="0.25">
      <c r="A407" s="1" t="s">
        <v>424</v>
      </c>
      <c r="B407" s="26" t="s">
        <v>422</v>
      </c>
      <c r="C407">
        <v>1</v>
      </c>
      <c r="D407">
        <v>3</v>
      </c>
      <c r="E407">
        <v>3</v>
      </c>
      <c r="F407">
        <v>3</v>
      </c>
      <c r="G407">
        <v>2</v>
      </c>
      <c r="H407">
        <v>0</v>
      </c>
      <c r="I407">
        <v>2</v>
      </c>
      <c r="K407" s="5" t="str">
        <f>IFERROR(IF(VLOOKUP(K$1&amp;$B407&amp;C407,Center!$S$1:$T$673,2,0)=0,"",VLOOKUP(K$1&amp;$B407&amp;C407,Center!$S$1:$T$673,2,0)),"")</f>
        <v>Group 3</v>
      </c>
      <c r="L407" s="5" t="str">
        <f>IFERROR(IF(VLOOKUP(L$1&amp;$B407&amp;D407,Center!$S$1:$T$673,2,0)=0,"",VLOOKUP(L$1&amp;$B407&amp;D407,Center!$S$1:$T$673,2,0)),"")</f>
        <v>Group 3</v>
      </c>
      <c r="M407" s="5" t="str">
        <f>IFERROR(IF(VLOOKUP(M$1&amp;$B407&amp;E407,Center!$S$1:$T$673,2,0)=0,"",VLOOKUP(M$1&amp;$B407&amp;E407,Center!$S$1:$T$673,2,0)),"")</f>
        <v>Group 3</v>
      </c>
      <c r="N407" s="5" t="str">
        <f>IFERROR(IF(VLOOKUP(N$1&amp;$B407&amp;F407,Center!$S$1:$T$673,2,0)=0,"",VLOOKUP(N$1&amp;$B407&amp;F407,Center!$S$1:$T$673,2,0)),"")</f>
        <v>Group 1</v>
      </c>
      <c r="O407" s="5" t="str">
        <f>IFERROR(IF(VLOOKUP(O$1&amp;$B407&amp;G407,Center!$S$1:$T$673,2,0)=0,"",VLOOKUP(O$1&amp;$B407&amp;G407,Center!$S$1:$T$673,2,0)),"")</f>
        <v>Group 1</v>
      </c>
      <c r="P407" s="5" t="str">
        <f>IFERROR(IF(VLOOKUP(P$1&amp;$B407&amp;H407,Center!$S$1:$T$673,2,0)=0,"",VLOOKUP(P$1&amp;$B407&amp;H407,Center!$S$1:$T$673,2,0)),"")</f>
        <v>Group 2</v>
      </c>
      <c r="Q407" s="5" t="str">
        <f>IFERROR(IF(VLOOKUP(Q$1&amp;$B407&amp;I407,Center!$S$1:$T$673,2,0)=0,"",VLOOKUP(Q$1&amp;$B407&amp;I407,Center!$S$1:$T$673,2,0)),"")</f>
        <v>Group 2</v>
      </c>
    </row>
    <row r="408" spans="1:17" x14ac:dyDescent="0.25">
      <c r="A408" s="1" t="s">
        <v>425</v>
      </c>
      <c r="B408" s="26" t="s">
        <v>422</v>
      </c>
      <c r="C408">
        <v>3</v>
      </c>
      <c r="D408">
        <v>1</v>
      </c>
      <c r="E408">
        <v>0</v>
      </c>
      <c r="F408">
        <v>0</v>
      </c>
      <c r="G408">
        <v>1</v>
      </c>
      <c r="H408">
        <v>0</v>
      </c>
      <c r="I408">
        <v>3</v>
      </c>
      <c r="K408" s="5" t="str">
        <f>IFERROR(IF(VLOOKUP(K$1&amp;$B408&amp;C408,Center!$S$1:$T$673,2,0)=0,"",VLOOKUP(K$1&amp;$B408&amp;C408,Center!$S$1:$T$673,2,0)),"")</f>
        <v>Group 2</v>
      </c>
      <c r="L408" s="5" t="str">
        <f>IFERROR(IF(VLOOKUP(L$1&amp;$B408&amp;D408,Center!$S$1:$T$673,2,0)=0,"",VLOOKUP(L$1&amp;$B408&amp;D408,Center!$S$1:$T$673,2,0)),"")</f>
        <v>Group 2</v>
      </c>
      <c r="M408" s="5" t="str">
        <f>IFERROR(IF(VLOOKUP(M$1&amp;$B408&amp;E408,Center!$S$1:$T$673,2,0)=0,"",VLOOKUP(M$1&amp;$B408&amp;E408,Center!$S$1:$T$673,2,0)),"")</f>
        <v>Group 2</v>
      </c>
      <c r="N408" s="5" t="str">
        <f>IFERROR(IF(VLOOKUP(N$1&amp;$B408&amp;F408,Center!$S$1:$T$673,2,0)=0,"",VLOOKUP(N$1&amp;$B408&amp;F408,Center!$S$1:$T$673,2,0)),"")</f>
        <v>Group 2</v>
      </c>
      <c r="O408" s="5" t="str">
        <f>IFERROR(IF(VLOOKUP(O$1&amp;$B408&amp;G408,Center!$S$1:$T$673,2,0)=0,"",VLOOKUP(O$1&amp;$B408&amp;G408,Center!$S$1:$T$673,2,0)),"")</f>
        <v>Group 2</v>
      </c>
      <c r="P408" s="5" t="str">
        <f>IFERROR(IF(VLOOKUP(P$1&amp;$B408&amp;H408,Center!$S$1:$T$673,2,0)=0,"",VLOOKUP(P$1&amp;$B408&amp;H408,Center!$S$1:$T$673,2,0)),"")</f>
        <v>Group 2</v>
      </c>
      <c r="Q408" s="5" t="str">
        <f>IFERROR(IF(VLOOKUP(Q$1&amp;$B408&amp;I408,Center!$S$1:$T$673,2,0)=0,"",VLOOKUP(Q$1&amp;$B408&amp;I408,Center!$S$1:$T$673,2,0)),"")</f>
        <v>Group 3</v>
      </c>
    </row>
    <row r="409" spans="1:17" x14ac:dyDescent="0.25">
      <c r="A409" s="1" t="s">
        <v>426</v>
      </c>
      <c r="B409" s="26" t="s">
        <v>422</v>
      </c>
      <c r="C409">
        <v>0</v>
      </c>
      <c r="D409">
        <v>2</v>
      </c>
      <c r="E409">
        <v>2</v>
      </c>
      <c r="F409">
        <v>2</v>
      </c>
      <c r="G409">
        <v>3</v>
      </c>
      <c r="H409">
        <v>3</v>
      </c>
      <c r="I409">
        <v>0</v>
      </c>
      <c r="K409" s="5" t="str">
        <f>IFERROR(IF(VLOOKUP(K$1&amp;$B409&amp;C409,Center!$S$1:$T$673,2,0)=0,"",VLOOKUP(K$1&amp;$B409&amp;C409,Center!$S$1:$T$673,2,0)),"")</f>
        <v>Group 4</v>
      </c>
      <c r="L409" s="5" t="str">
        <f>IFERROR(IF(VLOOKUP(L$1&amp;$B409&amp;D409,Center!$S$1:$T$673,2,0)=0,"",VLOOKUP(L$1&amp;$B409&amp;D409,Center!$S$1:$T$673,2,0)),"")</f>
        <v>Group 4</v>
      </c>
      <c r="M409" s="5" t="str">
        <f>IFERROR(IF(VLOOKUP(M$1&amp;$B409&amp;E409,Center!$S$1:$T$673,2,0)=0,"",VLOOKUP(M$1&amp;$B409&amp;E409,Center!$S$1:$T$673,2,0)),"")</f>
        <v>Group 4</v>
      </c>
      <c r="N409" s="5" t="str">
        <f>IFERROR(IF(VLOOKUP(N$1&amp;$B409&amp;F409,Center!$S$1:$T$673,2,0)=0,"",VLOOKUP(N$1&amp;$B409&amp;F409,Center!$S$1:$T$673,2,0)),"")</f>
        <v>Group 4</v>
      </c>
      <c r="O409" s="5" t="str">
        <f>IFERROR(IF(VLOOKUP(O$1&amp;$B409&amp;G409,Center!$S$1:$T$673,2,0)=0,"",VLOOKUP(O$1&amp;$B409&amp;G409,Center!$S$1:$T$673,2,0)),"")</f>
        <v>Group 4</v>
      </c>
      <c r="P409" s="5" t="str">
        <f>IFERROR(IF(VLOOKUP(P$1&amp;$B409&amp;H409,Center!$S$1:$T$673,2,0)=0,"",VLOOKUP(P$1&amp;$B409&amp;H409,Center!$S$1:$T$673,2,0)),"")</f>
        <v>Group 4</v>
      </c>
      <c r="Q409" s="5" t="str">
        <f>IFERROR(IF(VLOOKUP(Q$1&amp;$B409&amp;I409,Center!$S$1:$T$673,2,0)=0,"",VLOOKUP(Q$1&amp;$B409&amp;I409,Center!$S$1:$T$673,2,0)),"")</f>
        <v>Group 4</v>
      </c>
    </row>
    <row r="410" spans="1:17" x14ac:dyDescent="0.25">
      <c r="A410" s="1" t="s">
        <v>427</v>
      </c>
      <c r="B410" s="26" t="s">
        <v>422</v>
      </c>
      <c r="C410">
        <v>1</v>
      </c>
      <c r="D410">
        <v>3</v>
      </c>
      <c r="E410">
        <v>3</v>
      </c>
      <c r="F410">
        <v>3</v>
      </c>
      <c r="G410">
        <v>2</v>
      </c>
      <c r="H410">
        <v>0</v>
      </c>
      <c r="I410">
        <v>1</v>
      </c>
      <c r="K410" s="5" t="str">
        <f>IFERROR(IF(VLOOKUP(K$1&amp;$B410&amp;C410,Center!$S$1:$T$673,2,0)=0,"",VLOOKUP(K$1&amp;$B410&amp;C410,Center!$S$1:$T$673,2,0)),"")</f>
        <v>Group 3</v>
      </c>
      <c r="L410" s="5" t="str">
        <f>IFERROR(IF(VLOOKUP(L$1&amp;$B410&amp;D410,Center!$S$1:$T$673,2,0)=0,"",VLOOKUP(L$1&amp;$B410&amp;D410,Center!$S$1:$T$673,2,0)),"")</f>
        <v>Group 3</v>
      </c>
      <c r="M410" s="5" t="str">
        <f>IFERROR(IF(VLOOKUP(M$1&amp;$B410&amp;E410,Center!$S$1:$T$673,2,0)=0,"",VLOOKUP(M$1&amp;$B410&amp;E410,Center!$S$1:$T$673,2,0)),"")</f>
        <v>Group 3</v>
      </c>
      <c r="N410" s="5" t="str">
        <f>IFERROR(IF(VLOOKUP(N$1&amp;$B410&amp;F410,Center!$S$1:$T$673,2,0)=0,"",VLOOKUP(N$1&amp;$B410&amp;F410,Center!$S$1:$T$673,2,0)),"")</f>
        <v>Group 1</v>
      </c>
      <c r="O410" s="5" t="str">
        <f>IFERROR(IF(VLOOKUP(O$1&amp;$B410&amp;G410,Center!$S$1:$T$673,2,0)=0,"",VLOOKUP(O$1&amp;$B410&amp;G410,Center!$S$1:$T$673,2,0)),"")</f>
        <v>Group 1</v>
      </c>
      <c r="P410" s="5" t="str">
        <f>IFERROR(IF(VLOOKUP(P$1&amp;$B410&amp;H410,Center!$S$1:$T$673,2,0)=0,"",VLOOKUP(P$1&amp;$B410&amp;H410,Center!$S$1:$T$673,2,0)),"")</f>
        <v>Group 2</v>
      </c>
      <c r="Q410" s="5" t="str">
        <f>IFERROR(IF(VLOOKUP(Q$1&amp;$B410&amp;I410,Center!$S$1:$T$673,2,0)=0,"",VLOOKUP(Q$1&amp;$B410&amp;I410,Center!$S$1:$T$673,2,0)),"")</f>
        <v>Group 1</v>
      </c>
    </row>
    <row r="411" spans="1:17" x14ac:dyDescent="0.25">
      <c r="A411" s="1" t="s">
        <v>428</v>
      </c>
      <c r="B411" s="26" t="s">
        <v>422</v>
      </c>
      <c r="C411">
        <v>1</v>
      </c>
      <c r="D411">
        <v>3</v>
      </c>
      <c r="E411">
        <v>3</v>
      </c>
      <c r="F411">
        <v>3</v>
      </c>
      <c r="G411">
        <v>2</v>
      </c>
      <c r="H411">
        <v>2</v>
      </c>
      <c r="I411">
        <v>2</v>
      </c>
      <c r="K411" s="5" t="str">
        <f>IFERROR(IF(VLOOKUP(K$1&amp;$B411&amp;C411,Center!$S$1:$T$673,2,0)=0,"",VLOOKUP(K$1&amp;$B411&amp;C411,Center!$S$1:$T$673,2,0)),"")</f>
        <v>Group 3</v>
      </c>
      <c r="L411" s="5" t="str">
        <f>IFERROR(IF(VLOOKUP(L$1&amp;$B411&amp;D411,Center!$S$1:$T$673,2,0)=0,"",VLOOKUP(L$1&amp;$B411&amp;D411,Center!$S$1:$T$673,2,0)),"")</f>
        <v>Group 3</v>
      </c>
      <c r="M411" s="5" t="str">
        <f>IFERROR(IF(VLOOKUP(M$1&amp;$B411&amp;E411,Center!$S$1:$T$673,2,0)=0,"",VLOOKUP(M$1&amp;$B411&amp;E411,Center!$S$1:$T$673,2,0)),"")</f>
        <v>Group 3</v>
      </c>
      <c r="N411" s="5" t="str">
        <f>IFERROR(IF(VLOOKUP(N$1&amp;$B411&amp;F411,Center!$S$1:$T$673,2,0)=0,"",VLOOKUP(N$1&amp;$B411&amp;F411,Center!$S$1:$T$673,2,0)),"")</f>
        <v>Group 1</v>
      </c>
      <c r="O411" s="5" t="str">
        <f>IFERROR(IF(VLOOKUP(O$1&amp;$B411&amp;G411,Center!$S$1:$T$673,2,0)=0,"",VLOOKUP(O$1&amp;$B411&amp;G411,Center!$S$1:$T$673,2,0)),"")</f>
        <v>Group 1</v>
      </c>
      <c r="P411" s="5" t="str">
        <f>IFERROR(IF(VLOOKUP(P$1&amp;$B411&amp;H411,Center!$S$1:$T$673,2,0)=0,"",VLOOKUP(P$1&amp;$B411&amp;H411,Center!$S$1:$T$673,2,0)),"")</f>
        <v>Group 3</v>
      </c>
      <c r="Q411" s="5" t="str">
        <f>IFERROR(IF(VLOOKUP(Q$1&amp;$B411&amp;I411,Center!$S$1:$T$673,2,0)=0,"",VLOOKUP(Q$1&amp;$B411&amp;I411,Center!$S$1:$T$673,2,0)),"")</f>
        <v>Group 2</v>
      </c>
    </row>
    <row r="412" spans="1:17" x14ac:dyDescent="0.25">
      <c r="A412" s="1" t="s">
        <v>429</v>
      </c>
      <c r="B412" s="26" t="s">
        <v>422</v>
      </c>
      <c r="C412">
        <v>0</v>
      </c>
      <c r="E412">
        <v>2</v>
      </c>
      <c r="F412">
        <v>1</v>
      </c>
      <c r="G412">
        <v>0</v>
      </c>
      <c r="H412">
        <v>2</v>
      </c>
      <c r="I412">
        <v>2</v>
      </c>
      <c r="K412" s="5" t="str">
        <f>IFERROR(IF(VLOOKUP(K$1&amp;$B412&amp;C412,Center!$S$1:$T$673,2,0)=0,"",VLOOKUP(K$1&amp;$B412&amp;C412,Center!$S$1:$T$673,2,0)),"")</f>
        <v>Group 4</v>
      </c>
      <c r="L412" s="5" t="str">
        <f>IFERROR(IF(VLOOKUP(L$1&amp;$B412&amp;D412,Center!$S$1:$T$673,2,0)=0,"",VLOOKUP(L$1&amp;$B412&amp;D412,Center!$S$1:$T$673,2,0)),"")</f>
        <v/>
      </c>
      <c r="M412" s="5" t="str">
        <f>IFERROR(IF(VLOOKUP(M$1&amp;$B412&amp;E412,Center!$S$1:$T$673,2,0)=0,"",VLOOKUP(M$1&amp;$B412&amp;E412,Center!$S$1:$T$673,2,0)),"")</f>
        <v>Group 4</v>
      </c>
      <c r="N412" s="5" t="str">
        <f>IFERROR(IF(VLOOKUP(N$1&amp;$B412&amp;F412,Center!$S$1:$T$673,2,0)=0,"",VLOOKUP(N$1&amp;$B412&amp;F412,Center!$S$1:$T$673,2,0)),"")</f>
        <v>Group 3</v>
      </c>
      <c r="O412" s="5" t="str">
        <f>IFERROR(IF(VLOOKUP(O$1&amp;$B412&amp;G412,Center!$S$1:$T$673,2,0)=0,"",VLOOKUP(O$1&amp;$B412&amp;G412,Center!$S$1:$T$673,2,0)),"")</f>
        <v>Group 3</v>
      </c>
      <c r="P412" s="5" t="str">
        <f>IFERROR(IF(VLOOKUP(P$1&amp;$B412&amp;H412,Center!$S$1:$T$673,2,0)=0,"",VLOOKUP(P$1&amp;$B412&amp;H412,Center!$S$1:$T$673,2,0)),"")</f>
        <v>Group 3</v>
      </c>
      <c r="Q412" s="5" t="str">
        <f>IFERROR(IF(VLOOKUP(Q$1&amp;$B412&amp;I412,Center!$S$1:$T$673,2,0)=0,"",VLOOKUP(Q$1&amp;$B412&amp;I412,Center!$S$1:$T$673,2,0)),"")</f>
        <v>Group 2</v>
      </c>
    </row>
    <row r="413" spans="1:17" x14ac:dyDescent="0.25">
      <c r="A413" s="1" t="s">
        <v>430</v>
      </c>
      <c r="B413" s="26" t="s">
        <v>422</v>
      </c>
      <c r="C413">
        <v>0</v>
      </c>
      <c r="E413">
        <v>3</v>
      </c>
      <c r="F413">
        <v>3</v>
      </c>
      <c r="G413">
        <v>0</v>
      </c>
      <c r="H413">
        <v>2</v>
      </c>
      <c r="I413">
        <v>2</v>
      </c>
      <c r="K413" s="5" t="str">
        <f>IFERROR(IF(VLOOKUP(K$1&amp;$B413&amp;C413,Center!$S$1:$T$673,2,0)=0,"",VLOOKUP(K$1&amp;$B413&amp;C413,Center!$S$1:$T$673,2,0)),"")</f>
        <v>Group 4</v>
      </c>
      <c r="L413" s="5" t="str">
        <f>IFERROR(IF(VLOOKUP(L$1&amp;$B413&amp;D413,Center!$S$1:$T$673,2,0)=0,"",VLOOKUP(L$1&amp;$B413&amp;D413,Center!$S$1:$T$673,2,0)),"")</f>
        <v/>
      </c>
      <c r="M413" s="5" t="str">
        <f>IFERROR(IF(VLOOKUP(M$1&amp;$B413&amp;E413,Center!$S$1:$T$673,2,0)=0,"",VLOOKUP(M$1&amp;$B413&amp;E413,Center!$S$1:$T$673,2,0)),"")</f>
        <v>Group 3</v>
      </c>
      <c r="N413" s="5" t="str">
        <f>IFERROR(IF(VLOOKUP(N$1&amp;$B413&amp;F413,Center!$S$1:$T$673,2,0)=0,"",VLOOKUP(N$1&amp;$B413&amp;F413,Center!$S$1:$T$673,2,0)),"")</f>
        <v>Group 1</v>
      </c>
      <c r="O413" s="5" t="str">
        <f>IFERROR(IF(VLOOKUP(O$1&amp;$B413&amp;G413,Center!$S$1:$T$673,2,0)=0,"",VLOOKUP(O$1&amp;$B413&amp;G413,Center!$S$1:$T$673,2,0)),"")</f>
        <v>Group 3</v>
      </c>
      <c r="P413" s="5" t="str">
        <f>IFERROR(IF(VLOOKUP(P$1&amp;$B413&amp;H413,Center!$S$1:$T$673,2,0)=0,"",VLOOKUP(P$1&amp;$B413&amp;H413,Center!$S$1:$T$673,2,0)),"")</f>
        <v>Group 3</v>
      </c>
      <c r="Q413" s="5" t="str">
        <f>IFERROR(IF(VLOOKUP(Q$1&amp;$B413&amp;I413,Center!$S$1:$T$673,2,0)=0,"",VLOOKUP(Q$1&amp;$B413&amp;I413,Center!$S$1:$T$673,2,0)),"")</f>
        <v>Group 2</v>
      </c>
    </row>
    <row r="414" spans="1:17" x14ac:dyDescent="0.25">
      <c r="A414" s="1" t="s">
        <v>431</v>
      </c>
      <c r="B414" s="26" t="s">
        <v>422</v>
      </c>
      <c r="C414">
        <v>1</v>
      </c>
      <c r="E414">
        <v>1</v>
      </c>
      <c r="F414">
        <v>3</v>
      </c>
      <c r="G414">
        <v>2</v>
      </c>
      <c r="H414">
        <v>0</v>
      </c>
      <c r="I414">
        <v>1</v>
      </c>
      <c r="K414" s="5" t="str">
        <f>IFERROR(IF(VLOOKUP(K$1&amp;$B414&amp;C414,Center!$S$1:$T$673,2,0)=0,"",VLOOKUP(K$1&amp;$B414&amp;C414,Center!$S$1:$T$673,2,0)),"")</f>
        <v>Group 3</v>
      </c>
      <c r="L414" s="5" t="str">
        <f>IFERROR(IF(VLOOKUP(L$1&amp;$B414&amp;D414,Center!$S$1:$T$673,2,0)=0,"",VLOOKUP(L$1&amp;$B414&amp;D414,Center!$S$1:$T$673,2,0)),"")</f>
        <v/>
      </c>
      <c r="M414" s="5" t="str">
        <f>IFERROR(IF(VLOOKUP(M$1&amp;$B414&amp;E414,Center!$S$1:$T$673,2,0)=0,"",VLOOKUP(M$1&amp;$B414&amp;E414,Center!$S$1:$T$673,2,0)),"")</f>
        <v>Group 1</v>
      </c>
      <c r="N414" s="5" t="str">
        <f>IFERROR(IF(VLOOKUP(N$1&amp;$B414&amp;F414,Center!$S$1:$T$673,2,0)=0,"",VLOOKUP(N$1&amp;$B414&amp;F414,Center!$S$1:$T$673,2,0)),"")</f>
        <v>Group 1</v>
      </c>
      <c r="O414" s="5" t="str">
        <f>IFERROR(IF(VLOOKUP(O$1&amp;$B414&amp;G414,Center!$S$1:$T$673,2,0)=0,"",VLOOKUP(O$1&amp;$B414&amp;G414,Center!$S$1:$T$673,2,0)),"")</f>
        <v>Group 1</v>
      </c>
      <c r="P414" s="5" t="str">
        <f>IFERROR(IF(VLOOKUP(P$1&amp;$B414&amp;H414,Center!$S$1:$T$673,2,0)=0,"",VLOOKUP(P$1&amp;$B414&amp;H414,Center!$S$1:$T$673,2,0)),"")</f>
        <v>Group 2</v>
      </c>
      <c r="Q414" s="5" t="str">
        <f>IFERROR(IF(VLOOKUP(Q$1&amp;$B414&amp;I414,Center!$S$1:$T$673,2,0)=0,"",VLOOKUP(Q$1&amp;$B414&amp;I414,Center!$S$1:$T$673,2,0)),"")</f>
        <v>Group 1</v>
      </c>
    </row>
    <row r="415" spans="1:17" x14ac:dyDescent="0.25">
      <c r="A415" s="1" t="s">
        <v>432</v>
      </c>
      <c r="B415" s="26" t="s">
        <v>422</v>
      </c>
      <c r="C415">
        <v>0</v>
      </c>
      <c r="D415">
        <v>3</v>
      </c>
      <c r="E415">
        <v>2</v>
      </c>
      <c r="F415">
        <v>1</v>
      </c>
      <c r="G415">
        <v>0</v>
      </c>
      <c r="H415">
        <v>2</v>
      </c>
      <c r="I415">
        <v>2</v>
      </c>
      <c r="K415" s="5" t="str">
        <f>IFERROR(IF(VLOOKUP(K$1&amp;$B415&amp;C415,Center!$S$1:$T$673,2,0)=0,"",VLOOKUP(K$1&amp;$B415&amp;C415,Center!$S$1:$T$673,2,0)),"")</f>
        <v>Group 4</v>
      </c>
      <c r="L415" s="5" t="str">
        <f>IFERROR(IF(VLOOKUP(L$1&amp;$B415&amp;D415,Center!$S$1:$T$673,2,0)=0,"",VLOOKUP(L$1&amp;$B415&amp;D415,Center!$S$1:$T$673,2,0)),"")</f>
        <v>Group 3</v>
      </c>
      <c r="M415" s="5" t="str">
        <f>IFERROR(IF(VLOOKUP(M$1&amp;$B415&amp;E415,Center!$S$1:$T$673,2,0)=0,"",VLOOKUP(M$1&amp;$B415&amp;E415,Center!$S$1:$T$673,2,0)),"")</f>
        <v>Group 4</v>
      </c>
      <c r="N415" s="5" t="str">
        <f>IFERROR(IF(VLOOKUP(N$1&amp;$B415&amp;F415,Center!$S$1:$T$673,2,0)=0,"",VLOOKUP(N$1&amp;$B415&amp;F415,Center!$S$1:$T$673,2,0)),"")</f>
        <v>Group 3</v>
      </c>
      <c r="O415" s="5" t="str">
        <f>IFERROR(IF(VLOOKUP(O$1&amp;$B415&amp;G415,Center!$S$1:$T$673,2,0)=0,"",VLOOKUP(O$1&amp;$B415&amp;G415,Center!$S$1:$T$673,2,0)),"")</f>
        <v>Group 3</v>
      </c>
      <c r="P415" s="5" t="str">
        <f>IFERROR(IF(VLOOKUP(P$1&amp;$B415&amp;H415,Center!$S$1:$T$673,2,0)=0,"",VLOOKUP(P$1&amp;$B415&amp;H415,Center!$S$1:$T$673,2,0)),"")</f>
        <v>Group 3</v>
      </c>
      <c r="Q415" s="5" t="str">
        <f>IFERROR(IF(VLOOKUP(Q$1&amp;$B415&amp;I415,Center!$S$1:$T$673,2,0)=0,"",VLOOKUP(Q$1&amp;$B415&amp;I415,Center!$S$1:$T$673,2,0)),"")</f>
        <v>Group 2</v>
      </c>
    </row>
    <row r="416" spans="1:17" x14ac:dyDescent="0.25">
      <c r="A416" s="1" t="s">
        <v>433</v>
      </c>
      <c r="B416" s="26" t="s">
        <v>422</v>
      </c>
      <c r="C416">
        <v>0</v>
      </c>
      <c r="D416">
        <v>0</v>
      </c>
      <c r="E416">
        <v>3</v>
      </c>
      <c r="F416">
        <v>1</v>
      </c>
      <c r="G416">
        <v>0</v>
      </c>
      <c r="H416">
        <v>0</v>
      </c>
      <c r="I416">
        <v>2</v>
      </c>
      <c r="K416" s="5" t="str">
        <f>IFERROR(IF(VLOOKUP(K$1&amp;$B416&amp;C416,Center!$S$1:$T$673,2,0)=0,"",VLOOKUP(K$1&amp;$B416&amp;C416,Center!$S$1:$T$673,2,0)),"")</f>
        <v>Group 4</v>
      </c>
      <c r="L416" s="5" t="str">
        <f>IFERROR(IF(VLOOKUP(L$1&amp;$B416&amp;D416,Center!$S$1:$T$673,2,0)=0,"",VLOOKUP(L$1&amp;$B416&amp;D416,Center!$S$1:$T$673,2,0)),"")</f>
        <v>Group 1</v>
      </c>
      <c r="M416" s="5" t="str">
        <f>IFERROR(IF(VLOOKUP(M$1&amp;$B416&amp;E416,Center!$S$1:$T$673,2,0)=0,"",VLOOKUP(M$1&amp;$B416&amp;E416,Center!$S$1:$T$673,2,0)),"")</f>
        <v>Group 3</v>
      </c>
      <c r="N416" s="5" t="str">
        <f>IFERROR(IF(VLOOKUP(N$1&amp;$B416&amp;F416,Center!$S$1:$T$673,2,0)=0,"",VLOOKUP(N$1&amp;$B416&amp;F416,Center!$S$1:$T$673,2,0)),"")</f>
        <v>Group 3</v>
      </c>
      <c r="O416" s="5" t="str">
        <f>IFERROR(IF(VLOOKUP(O$1&amp;$B416&amp;G416,Center!$S$1:$T$673,2,0)=0,"",VLOOKUP(O$1&amp;$B416&amp;G416,Center!$S$1:$T$673,2,0)),"")</f>
        <v>Group 3</v>
      </c>
      <c r="P416" s="5" t="str">
        <f>IFERROR(IF(VLOOKUP(P$1&amp;$B416&amp;H416,Center!$S$1:$T$673,2,0)=0,"",VLOOKUP(P$1&amp;$B416&amp;H416,Center!$S$1:$T$673,2,0)),"")</f>
        <v>Group 2</v>
      </c>
      <c r="Q416" s="5" t="str">
        <f>IFERROR(IF(VLOOKUP(Q$1&amp;$B416&amp;I416,Center!$S$1:$T$673,2,0)=0,"",VLOOKUP(Q$1&amp;$B416&amp;I416,Center!$S$1:$T$673,2,0)),"")</f>
        <v>Group 2</v>
      </c>
    </row>
    <row r="417" spans="1:17" x14ac:dyDescent="0.25">
      <c r="A417" s="1" t="s">
        <v>434</v>
      </c>
      <c r="B417" s="26" t="s">
        <v>422</v>
      </c>
      <c r="C417">
        <v>0</v>
      </c>
      <c r="E417">
        <v>2</v>
      </c>
      <c r="F417">
        <v>1</v>
      </c>
      <c r="G417">
        <v>0</v>
      </c>
      <c r="I417">
        <v>2</v>
      </c>
      <c r="K417" s="5" t="str">
        <f>IFERROR(IF(VLOOKUP(K$1&amp;$B417&amp;C417,Center!$S$1:$T$673,2,0)=0,"",VLOOKUP(K$1&amp;$B417&amp;C417,Center!$S$1:$T$673,2,0)),"")</f>
        <v>Group 4</v>
      </c>
      <c r="L417" s="5" t="str">
        <f>IFERROR(IF(VLOOKUP(L$1&amp;$B417&amp;D417,Center!$S$1:$T$673,2,0)=0,"",VLOOKUP(L$1&amp;$B417&amp;D417,Center!$S$1:$T$673,2,0)),"")</f>
        <v/>
      </c>
      <c r="M417" s="5" t="str">
        <f>IFERROR(IF(VLOOKUP(M$1&amp;$B417&amp;E417,Center!$S$1:$T$673,2,0)=0,"",VLOOKUP(M$1&amp;$B417&amp;E417,Center!$S$1:$T$673,2,0)),"")</f>
        <v>Group 4</v>
      </c>
      <c r="N417" s="5" t="str">
        <f>IFERROR(IF(VLOOKUP(N$1&amp;$B417&amp;F417,Center!$S$1:$T$673,2,0)=0,"",VLOOKUP(N$1&amp;$B417&amp;F417,Center!$S$1:$T$673,2,0)),"")</f>
        <v>Group 3</v>
      </c>
      <c r="O417" s="5" t="str">
        <f>IFERROR(IF(VLOOKUP(O$1&amp;$B417&amp;G417,Center!$S$1:$T$673,2,0)=0,"",VLOOKUP(O$1&amp;$B417&amp;G417,Center!$S$1:$T$673,2,0)),"")</f>
        <v>Group 3</v>
      </c>
      <c r="P417" s="5" t="str">
        <f>IFERROR(IF(VLOOKUP(P$1&amp;$B417&amp;H417,Center!$S$1:$T$673,2,0)=0,"",VLOOKUP(P$1&amp;$B417&amp;H417,Center!$S$1:$T$673,2,0)),"")</f>
        <v/>
      </c>
      <c r="Q417" s="5" t="str">
        <f>IFERROR(IF(VLOOKUP(Q$1&amp;$B417&amp;I417,Center!$S$1:$T$673,2,0)=0,"",VLOOKUP(Q$1&amp;$B417&amp;I417,Center!$S$1:$T$673,2,0)),"")</f>
        <v>Group 2</v>
      </c>
    </row>
    <row r="418" spans="1:17" x14ac:dyDescent="0.25">
      <c r="A418" s="1" t="s">
        <v>435</v>
      </c>
      <c r="B418" s="26" t="s">
        <v>422</v>
      </c>
      <c r="C418">
        <v>3</v>
      </c>
      <c r="D418">
        <v>1</v>
      </c>
      <c r="E418">
        <v>0</v>
      </c>
      <c r="F418">
        <v>0</v>
      </c>
      <c r="G418">
        <v>1</v>
      </c>
      <c r="I418">
        <v>3</v>
      </c>
      <c r="K418" s="5" t="str">
        <f>IFERROR(IF(VLOOKUP(K$1&amp;$B418&amp;C418,Center!$S$1:$T$673,2,0)=0,"",VLOOKUP(K$1&amp;$B418&amp;C418,Center!$S$1:$T$673,2,0)),"")</f>
        <v>Group 2</v>
      </c>
      <c r="L418" s="5" t="str">
        <f>IFERROR(IF(VLOOKUP(L$1&amp;$B418&amp;D418,Center!$S$1:$T$673,2,0)=0,"",VLOOKUP(L$1&amp;$B418&amp;D418,Center!$S$1:$T$673,2,0)),"")</f>
        <v>Group 2</v>
      </c>
      <c r="M418" s="5" t="str">
        <f>IFERROR(IF(VLOOKUP(M$1&amp;$B418&amp;E418,Center!$S$1:$T$673,2,0)=0,"",VLOOKUP(M$1&amp;$B418&amp;E418,Center!$S$1:$T$673,2,0)),"")</f>
        <v>Group 2</v>
      </c>
      <c r="N418" s="5" t="str">
        <f>IFERROR(IF(VLOOKUP(N$1&amp;$B418&amp;F418,Center!$S$1:$T$673,2,0)=0,"",VLOOKUP(N$1&amp;$B418&amp;F418,Center!$S$1:$T$673,2,0)),"")</f>
        <v>Group 2</v>
      </c>
      <c r="O418" s="5" t="str">
        <f>IFERROR(IF(VLOOKUP(O$1&amp;$B418&amp;G418,Center!$S$1:$T$673,2,0)=0,"",VLOOKUP(O$1&amp;$B418&amp;G418,Center!$S$1:$T$673,2,0)),"")</f>
        <v>Group 2</v>
      </c>
      <c r="P418" s="5" t="str">
        <f>IFERROR(IF(VLOOKUP(P$1&amp;$B418&amp;H418,Center!$S$1:$T$673,2,0)=0,"",VLOOKUP(P$1&amp;$B418&amp;H418,Center!$S$1:$T$673,2,0)),"")</f>
        <v/>
      </c>
      <c r="Q418" s="5" t="str">
        <f>IFERROR(IF(VLOOKUP(Q$1&amp;$B418&amp;I418,Center!$S$1:$T$673,2,0)=0,"",VLOOKUP(Q$1&amp;$B418&amp;I418,Center!$S$1:$T$673,2,0)),"")</f>
        <v>Group 3</v>
      </c>
    </row>
    <row r="419" spans="1:17" x14ac:dyDescent="0.25">
      <c r="A419" s="1" t="s">
        <v>436</v>
      </c>
      <c r="B419" s="26" t="s">
        <v>422</v>
      </c>
      <c r="C419">
        <v>1</v>
      </c>
      <c r="D419">
        <v>3</v>
      </c>
      <c r="E419">
        <v>1</v>
      </c>
      <c r="F419">
        <v>3</v>
      </c>
      <c r="G419">
        <v>2</v>
      </c>
      <c r="H419">
        <v>0</v>
      </c>
      <c r="I419">
        <v>2</v>
      </c>
      <c r="K419" s="5" t="str">
        <f>IFERROR(IF(VLOOKUP(K$1&amp;$B419&amp;C419,Center!$S$1:$T$673,2,0)=0,"",VLOOKUP(K$1&amp;$B419&amp;C419,Center!$S$1:$T$673,2,0)),"")</f>
        <v>Group 3</v>
      </c>
      <c r="L419" s="5" t="str">
        <f>IFERROR(IF(VLOOKUP(L$1&amp;$B419&amp;D419,Center!$S$1:$T$673,2,0)=0,"",VLOOKUP(L$1&amp;$B419&amp;D419,Center!$S$1:$T$673,2,0)),"")</f>
        <v>Group 3</v>
      </c>
      <c r="M419" s="5" t="str">
        <f>IFERROR(IF(VLOOKUP(M$1&amp;$B419&amp;E419,Center!$S$1:$T$673,2,0)=0,"",VLOOKUP(M$1&amp;$B419&amp;E419,Center!$S$1:$T$673,2,0)),"")</f>
        <v>Group 1</v>
      </c>
      <c r="N419" s="5" t="str">
        <f>IFERROR(IF(VLOOKUP(N$1&amp;$B419&amp;F419,Center!$S$1:$T$673,2,0)=0,"",VLOOKUP(N$1&amp;$B419&amp;F419,Center!$S$1:$T$673,2,0)),"")</f>
        <v>Group 1</v>
      </c>
      <c r="O419" s="5" t="str">
        <f>IFERROR(IF(VLOOKUP(O$1&amp;$B419&amp;G419,Center!$S$1:$T$673,2,0)=0,"",VLOOKUP(O$1&amp;$B419&amp;G419,Center!$S$1:$T$673,2,0)),"")</f>
        <v>Group 1</v>
      </c>
      <c r="P419" s="5" t="str">
        <f>IFERROR(IF(VLOOKUP(P$1&amp;$B419&amp;H419,Center!$S$1:$T$673,2,0)=0,"",VLOOKUP(P$1&amp;$B419&amp;H419,Center!$S$1:$T$673,2,0)),"")</f>
        <v>Group 2</v>
      </c>
      <c r="Q419" s="5" t="str">
        <f>IFERROR(IF(VLOOKUP(Q$1&amp;$B419&amp;I419,Center!$S$1:$T$673,2,0)=0,"",VLOOKUP(Q$1&amp;$B419&amp;I419,Center!$S$1:$T$673,2,0)),"")</f>
        <v>Group 2</v>
      </c>
    </row>
    <row r="420" spans="1:17" x14ac:dyDescent="0.25">
      <c r="A420" s="1" t="s">
        <v>437</v>
      </c>
      <c r="B420" s="26" t="s">
        <v>422</v>
      </c>
      <c r="C420">
        <v>0</v>
      </c>
      <c r="E420">
        <v>2</v>
      </c>
      <c r="F420">
        <v>1</v>
      </c>
      <c r="G420">
        <v>3</v>
      </c>
      <c r="H420">
        <v>2</v>
      </c>
      <c r="I420">
        <v>0</v>
      </c>
      <c r="K420" s="5" t="str">
        <f>IFERROR(IF(VLOOKUP(K$1&amp;$B420&amp;C420,Center!$S$1:$T$673,2,0)=0,"",VLOOKUP(K$1&amp;$B420&amp;C420,Center!$S$1:$T$673,2,0)),"")</f>
        <v>Group 4</v>
      </c>
      <c r="L420" s="5" t="str">
        <f>IFERROR(IF(VLOOKUP(L$1&amp;$B420&amp;D420,Center!$S$1:$T$673,2,0)=0,"",VLOOKUP(L$1&amp;$B420&amp;D420,Center!$S$1:$T$673,2,0)),"")</f>
        <v/>
      </c>
      <c r="M420" s="5" t="str">
        <f>IFERROR(IF(VLOOKUP(M$1&amp;$B420&amp;E420,Center!$S$1:$T$673,2,0)=0,"",VLOOKUP(M$1&amp;$B420&amp;E420,Center!$S$1:$T$673,2,0)),"")</f>
        <v>Group 4</v>
      </c>
      <c r="N420" s="5" t="str">
        <f>IFERROR(IF(VLOOKUP(N$1&amp;$B420&amp;F420,Center!$S$1:$T$673,2,0)=0,"",VLOOKUP(N$1&amp;$B420&amp;F420,Center!$S$1:$T$673,2,0)),"")</f>
        <v>Group 3</v>
      </c>
      <c r="O420" s="5" t="str">
        <f>IFERROR(IF(VLOOKUP(O$1&amp;$B420&amp;G420,Center!$S$1:$T$673,2,0)=0,"",VLOOKUP(O$1&amp;$B420&amp;G420,Center!$S$1:$T$673,2,0)),"")</f>
        <v>Group 4</v>
      </c>
      <c r="P420" s="5" t="str">
        <f>IFERROR(IF(VLOOKUP(P$1&amp;$B420&amp;H420,Center!$S$1:$T$673,2,0)=0,"",VLOOKUP(P$1&amp;$B420&amp;H420,Center!$S$1:$T$673,2,0)),"")</f>
        <v>Group 3</v>
      </c>
      <c r="Q420" s="5" t="str">
        <f>IFERROR(IF(VLOOKUP(Q$1&amp;$B420&amp;I420,Center!$S$1:$T$673,2,0)=0,"",VLOOKUP(Q$1&amp;$B420&amp;I420,Center!$S$1:$T$673,2,0)),"")</f>
        <v>Group 4</v>
      </c>
    </row>
    <row r="421" spans="1:17" x14ac:dyDescent="0.25">
      <c r="A421" s="1" t="s">
        <v>438</v>
      </c>
      <c r="B421" s="26" t="s">
        <v>422</v>
      </c>
      <c r="C421">
        <v>0</v>
      </c>
      <c r="E421">
        <v>2</v>
      </c>
      <c r="F421">
        <v>2</v>
      </c>
      <c r="G421">
        <v>3</v>
      </c>
      <c r="H421">
        <v>2</v>
      </c>
      <c r="I421">
        <v>0</v>
      </c>
      <c r="K421" s="5" t="str">
        <f>IFERROR(IF(VLOOKUP(K$1&amp;$B421&amp;C421,Center!$S$1:$T$673,2,0)=0,"",VLOOKUP(K$1&amp;$B421&amp;C421,Center!$S$1:$T$673,2,0)),"")</f>
        <v>Group 4</v>
      </c>
      <c r="L421" s="5" t="str">
        <f>IFERROR(IF(VLOOKUP(L$1&amp;$B421&amp;D421,Center!$S$1:$T$673,2,0)=0,"",VLOOKUP(L$1&amp;$B421&amp;D421,Center!$S$1:$T$673,2,0)),"")</f>
        <v/>
      </c>
      <c r="M421" s="5" t="str">
        <f>IFERROR(IF(VLOOKUP(M$1&amp;$B421&amp;E421,Center!$S$1:$T$673,2,0)=0,"",VLOOKUP(M$1&amp;$B421&amp;E421,Center!$S$1:$T$673,2,0)),"")</f>
        <v>Group 4</v>
      </c>
      <c r="N421" s="5" t="str">
        <f>IFERROR(IF(VLOOKUP(N$1&amp;$B421&amp;F421,Center!$S$1:$T$673,2,0)=0,"",VLOOKUP(N$1&amp;$B421&amp;F421,Center!$S$1:$T$673,2,0)),"")</f>
        <v>Group 4</v>
      </c>
      <c r="O421" s="5" t="str">
        <f>IFERROR(IF(VLOOKUP(O$1&amp;$B421&amp;G421,Center!$S$1:$T$673,2,0)=0,"",VLOOKUP(O$1&amp;$B421&amp;G421,Center!$S$1:$T$673,2,0)),"")</f>
        <v>Group 4</v>
      </c>
      <c r="P421" s="5" t="str">
        <f>IFERROR(IF(VLOOKUP(P$1&amp;$B421&amp;H421,Center!$S$1:$T$673,2,0)=0,"",VLOOKUP(P$1&amp;$B421&amp;H421,Center!$S$1:$T$673,2,0)),"")</f>
        <v>Group 3</v>
      </c>
      <c r="Q421" s="5" t="str">
        <f>IFERROR(IF(VLOOKUP(Q$1&amp;$B421&amp;I421,Center!$S$1:$T$673,2,0)=0,"",VLOOKUP(Q$1&amp;$B421&amp;I421,Center!$S$1:$T$673,2,0)),"")</f>
        <v>Group 4</v>
      </c>
    </row>
    <row r="422" spans="1:17" x14ac:dyDescent="0.25">
      <c r="A422" s="1" t="s">
        <v>439</v>
      </c>
      <c r="B422" s="26" t="s">
        <v>422</v>
      </c>
      <c r="C422">
        <v>0</v>
      </c>
      <c r="D422">
        <v>0</v>
      </c>
      <c r="E422">
        <v>2</v>
      </c>
      <c r="F422">
        <v>1</v>
      </c>
      <c r="G422">
        <v>0</v>
      </c>
      <c r="H422">
        <v>2</v>
      </c>
      <c r="I422">
        <v>2</v>
      </c>
      <c r="K422" s="5" t="str">
        <f>IFERROR(IF(VLOOKUP(K$1&amp;$B422&amp;C422,Center!$S$1:$T$673,2,0)=0,"",VLOOKUP(K$1&amp;$B422&amp;C422,Center!$S$1:$T$673,2,0)),"")</f>
        <v>Group 4</v>
      </c>
      <c r="L422" s="5" t="str">
        <f>IFERROR(IF(VLOOKUP(L$1&amp;$B422&amp;D422,Center!$S$1:$T$673,2,0)=0,"",VLOOKUP(L$1&amp;$B422&amp;D422,Center!$S$1:$T$673,2,0)),"")</f>
        <v>Group 1</v>
      </c>
      <c r="M422" s="5" t="str">
        <f>IFERROR(IF(VLOOKUP(M$1&amp;$B422&amp;E422,Center!$S$1:$T$673,2,0)=0,"",VLOOKUP(M$1&amp;$B422&amp;E422,Center!$S$1:$T$673,2,0)),"")</f>
        <v>Group 4</v>
      </c>
      <c r="N422" s="5" t="str">
        <f>IFERROR(IF(VLOOKUP(N$1&amp;$B422&amp;F422,Center!$S$1:$T$673,2,0)=0,"",VLOOKUP(N$1&amp;$B422&amp;F422,Center!$S$1:$T$673,2,0)),"")</f>
        <v>Group 3</v>
      </c>
      <c r="O422" s="5" t="str">
        <f>IFERROR(IF(VLOOKUP(O$1&amp;$B422&amp;G422,Center!$S$1:$T$673,2,0)=0,"",VLOOKUP(O$1&amp;$B422&amp;G422,Center!$S$1:$T$673,2,0)),"")</f>
        <v>Group 3</v>
      </c>
      <c r="P422" s="5" t="str">
        <f>IFERROR(IF(VLOOKUP(P$1&amp;$B422&amp;H422,Center!$S$1:$T$673,2,0)=0,"",VLOOKUP(P$1&amp;$B422&amp;H422,Center!$S$1:$T$673,2,0)),"")</f>
        <v>Group 3</v>
      </c>
      <c r="Q422" s="5" t="str">
        <f>IFERROR(IF(VLOOKUP(Q$1&amp;$B422&amp;I422,Center!$S$1:$T$673,2,0)=0,"",VLOOKUP(Q$1&amp;$B422&amp;I422,Center!$S$1:$T$673,2,0)),"")</f>
        <v>Group 2</v>
      </c>
    </row>
    <row r="423" spans="1:17" x14ac:dyDescent="0.25">
      <c r="A423" s="1" t="s">
        <v>440</v>
      </c>
      <c r="B423" s="26" t="s">
        <v>422</v>
      </c>
      <c r="C423">
        <v>3</v>
      </c>
      <c r="D423">
        <v>1</v>
      </c>
      <c r="E423">
        <v>0</v>
      </c>
      <c r="F423">
        <v>0</v>
      </c>
      <c r="G423">
        <v>1</v>
      </c>
      <c r="H423">
        <v>1</v>
      </c>
      <c r="I423">
        <v>1</v>
      </c>
      <c r="K423" s="5" t="str">
        <f>IFERROR(IF(VLOOKUP(K$1&amp;$B423&amp;C423,Center!$S$1:$T$673,2,0)=0,"",VLOOKUP(K$1&amp;$B423&amp;C423,Center!$S$1:$T$673,2,0)),"")</f>
        <v>Group 2</v>
      </c>
      <c r="L423" s="5" t="str">
        <f>IFERROR(IF(VLOOKUP(L$1&amp;$B423&amp;D423,Center!$S$1:$T$673,2,0)=0,"",VLOOKUP(L$1&amp;$B423&amp;D423,Center!$S$1:$T$673,2,0)),"")</f>
        <v>Group 2</v>
      </c>
      <c r="M423" s="5" t="str">
        <f>IFERROR(IF(VLOOKUP(M$1&amp;$B423&amp;E423,Center!$S$1:$T$673,2,0)=0,"",VLOOKUP(M$1&amp;$B423&amp;E423,Center!$S$1:$T$673,2,0)),"")</f>
        <v>Group 2</v>
      </c>
      <c r="N423" s="5" t="str">
        <f>IFERROR(IF(VLOOKUP(N$1&amp;$B423&amp;F423,Center!$S$1:$T$673,2,0)=0,"",VLOOKUP(N$1&amp;$B423&amp;F423,Center!$S$1:$T$673,2,0)),"")</f>
        <v>Group 2</v>
      </c>
      <c r="O423" s="5" t="str">
        <f>IFERROR(IF(VLOOKUP(O$1&amp;$B423&amp;G423,Center!$S$1:$T$673,2,0)=0,"",VLOOKUP(O$1&amp;$B423&amp;G423,Center!$S$1:$T$673,2,0)),"")</f>
        <v>Group 2</v>
      </c>
      <c r="P423" s="5" t="str">
        <f>IFERROR(IF(VLOOKUP(P$1&amp;$B423&amp;H423,Center!$S$1:$T$673,2,0)=0,"",VLOOKUP(P$1&amp;$B423&amp;H423,Center!$S$1:$T$673,2,0)),"")</f>
        <v>Group 1</v>
      </c>
      <c r="Q423" s="5" t="str">
        <f>IFERROR(IF(VLOOKUP(Q$1&amp;$B423&amp;I423,Center!$S$1:$T$673,2,0)=0,"",VLOOKUP(Q$1&amp;$B423&amp;I423,Center!$S$1:$T$673,2,0)),"")</f>
        <v>Group 1</v>
      </c>
    </row>
    <row r="424" spans="1:17" x14ac:dyDescent="0.25">
      <c r="A424" s="1" t="s">
        <v>441</v>
      </c>
      <c r="B424" s="26" t="s">
        <v>422</v>
      </c>
      <c r="C424">
        <v>1</v>
      </c>
      <c r="D424">
        <v>3</v>
      </c>
      <c r="E424">
        <v>3</v>
      </c>
      <c r="F424">
        <v>3</v>
      </c>
      <c r="G424">
        <v>2</v>
      </c>
      <c r="H424">
        <v>2</v>
      </c>
      <c r="I424">
        <v>2</v>
      </c>
      <c r="K424" s="5" t="str">
        <f>IFERROR(IF(VLOOKUP(K$1&amp;$B424&amp;C424,Center!$S$1:$T$673,2,0)=0,"",VLOOKUP(K$1&amp;$B424&amp;C424,Center!$S$1:$T$673,2,0)),"")</f>
        <v>Group 3</v>
      </c>
      <c r="L424" s="5" t="str">
        <f>IFERROR(IF(VLOOKUP(L$1&amp;$B424&amp;D424,Center!$S$1:$T$673,2,0)=0,"",VLOOKUP(L$1&amp;$B424&amp;D424,Center!$S$1:$T$673,2,0)),"")</f>
        <v>Group 3</v>
      </c>
      <c r="M424" s="5" t="str">
        <f>IFERROR(IF(VLOOKUP(M$1&amp;$B424&amp;E424,Center!$S$1:$T$673,2,0)=0,"",VLOOKUP(M$1&amp;$B424&amp;E424,Center!$S$1:$T$673,2,0)),"")</f>
        <v>Group 3</v>
      </c>
      <c r="N424" s="5" t="str">
        <f>IFERROR(IF(VLOOKUP(N$1&amp;$B424&amp;F424,Center!$S$1:$T$673,2,0)=0,"",VLOOKUP(N$1&amp;$B424&amp;F424,Center!$S$1:$T$673,2,0)),"")</f>
        <v>Group 1</v>
      </c>
      <c r="O424" s="5" t="str">
        <f>IFERROR(IF(VLOOKUP(O$1&amp;$B424&amp;G424,Center!$S$1:$T$673,2,0)=0,"",VLOOKUP(O$1&amp;$B424&amp;G424,Center!$S$1:$T$673,2,0)),"")</f>
        <v>Group 1</v>
      </c>
      <c r="P424" s="5" t="str">
        <f>IFERROR(IF(VLOOKUP(P$1&amp;$B424&amp;H424,Center!$S$1:$T$673,2,0)=0,"",VLOOKUP(P$1&amp;$B424&amp;H424,Center!$S$1:$T$673,2,0)),"")</f>
        <v>Group 3</v>
      </c>
      <c r="Q424" s="5" t="str">
        <f>IFERROR(IF(VLOOKUP(Q$1&amp;$B424&amp;I424,Center!$S$1:$T$673,2,0)=0,"",VLOOKUP(Q$1&amp;$B424&amp;I424,Center!$S$1:$T$673,2,0)),"")</f>
        <v>Group 2</v>
      </c>
    </row>
    <row r="425" spans="1:17" x14ac:dyDescent="0.25">
      <c r="A425" s="1" t="s">
        <v>442</v>
      </c>
      <c r="B425" s="26" t="s">
        <v>422</v>
      </c>
      <c r="C425">
        <v>0</v>
      </c>
      <c r="D425">
        <v>3</v>
      </c>
      <c r="E425">
        <v>3</v>
      </c>
      <c r="F425">
        <v>3</v>
      </c>
      <c r="G425">
        <v>0</v>
      </c>
      <c r="H425">
        <v>0</v>
      </c>
      <c r="I425">
        <v>2</v>
      </c>
      <c r="K425" s="5" t="str">
        <f>IFERROR(IF(VLOOKUP(K$1&amp;$B425&amp;C425,Center!$S$1:$T$673,2,0)=0,"",VLOOKUP(K$1&amp;$B425&amp;C425,Center!$S$1:$T$673,2,0)),"")</f>
        <v>Group 4</v>
      </c>
      <c r="L425" s="5" t="str">
        <f>IFERROR(IF(VLOOKUP(L$1&amp;$B425&amp;D425,Center!$S$1:$T$673,2,0)=0,"",VLOOKUP(L$1&amp;$B425&amp;D425,Center!$S$1:$T$673,2,0)),"")</f>
        <v>Group 3</v>
      </c>
      <c r="M425" s="5" t="str">
        <f>IFERROR(IF(VLOOKUP(M$1&amp;$B425&amp;E425,Center!$S$1:$T$673,2,0)=0,"",VLOOKUP(M$1&amp;$B425&amp;E425,Center!$S$1:$T$673,2,0)),"")</f>
        <v>Group 3</v>
      </c>
      <c r="N425" s="5" t="str">
        <f>IFERROR(IF(VLOOKUP(N$1&amp;$B425&amp;F425,Center!$S$1:$T$673,2,0)=0,"",VLOOKUP(N$1&amp;$B425&amp;F425,Center!$S$1:$T$673,2,0)),"")</f>
        <v>Group 1</v>
      </c>
      <c r="O425" s="5" t="str">
        <f>IFERROR(IF(VLOOKUP(O$1&amp;$B425&amp;G425,Center!$S$1:$T$673,2,0)=0,"",VLOOKUP(O$1&amp;$B425&amp;G425,Center!$S$1:$T$673,2,0)),"")</f>
        <v>Group 3</v>
      </c>
      <c r="P425" s="5" t="str">
        <f>IFERROR(IF(VLOOKUP(P$1&amp;$B425&amp;H425,Center!$S$1:$T$673,2,0)=0,"",VLOOKUP(P$1&amp;$B425&amp;H425,Center!$S$1:$T$673,2,0)),"")</f>
        <v>Group 2</v>
      </c>
      <c r="Q425" s="5" t="str">
        <f>IFERROR(IF(VLOOKUP(Q$1&amp;$B425&amp;I425,Center!$S$1:$T$673,2,0)=0,"",VLOOKUP(Q$1&amp;$B425&amp;I425,Center!$S$1:$T$673,2,0)),"")</f>
        <v>Group 2</v>
      </c>
    </row>
    <row r="426" spans="1:17" x14ac:dyDescent="0.25">
      <c r="A426" s="1" t="s">
        <v>443</v>
      </c>
      <c r="B426" s="26" t="s">
        <v>422</v>
      </c>
      <c r="C426">
        <v>0</v>
      </c>
      <c r="D426">
        <v>3</v>
      </c>
      <c r="E426">
        <v>1</v>
      </c>
      <c r="F426">
        <v>3</v>
      </c>
      <c r="G426">
        <v>0</v>
      </c>
      <c r="H426">
        <v>2</v>
      </c>
      <c r="I426">
        <v>2</v>
      </c>
      <c r="K426" s="5" t="str">
        <f>IFERROR(IF(VLOOKUP(K$1&amp;$B426&amp;C426,Center!$S$1:$T$673,2,0)=0,"",VLOOKUP(K$1&amp;$B426&amp;C426,Center!$S$1:$T$673,2,0)),"")</f>
        <v>Group 4</v>
      </c>
      <c r="L426" s="5" t="str">
        <f>IFERROR(IF(VLOOKUP(L$1&amp;$B426&amp;D426,Center!$S$1:$T$673,2,0)=0,"",VLOOKUP(L$1&amp;$B426&amp;D426,Center!$S$1:$T$673,2,0)),"")</f>
        <v>Group 3</v>
      </c>
      <c r="M426" s="5" t="str">
        <f>IFERROR(IF(VLOOKUP(M$1&amp;$B426&amp;E426,Center!$S$1:$T$673,2,0)=0,"",VLOOKUP(M$1&amp;$B426&amp;E426,Center!$S$1:$T$673,2,0)),"")</f>
        <v>Group 1</v>
      </c>
      <c r="N426" s="5" t="str">
        <f>IFERROR(IF(VLOOKUP(N$1&amp;$B426&amp;F426,Center!$S$1:$T$673,2,0)=0,"",VLOOKUP(N$1&amp;$B426&amp;F426,Center!$S$1:$T$673,2,0)),"")</f>
        <v>Group 1</v>
      </c>
      <c r="O426" s="5" t="str">
        <f>IFERROR(IF(VLOOKUP(O$1&amp;$B426&amp;G426,Center!$S$1:$T$673,2,0)=0,"",VLOOKUP(O$1&amp;$B426&amp;G426,Center!$S$1:$T$673,2,0)),"")</f>
        <v>Group 3</v>
      </c>
      <c r="P426" s="5" t="str">
        <f>IFERROR(IF(VLOOKUP(P$1&amp;$B426&amp;H426,Center!$S$1:$T$673,2,0)=0,"",VLOOKUP(P$1&amp;$B426&amp;H426,Center!$S$1:$T$673,2,0)),"")</f>
        <v>Group 3</v>
      </c>
      <c r="Q426" s="5" t="str">
        <f>IFERROR(IF(VLOOKUP(Q$1&amp;$B426&amp;I426,Center!$S$1:$T$673,2,0)=0,"",VLOOKUP(Q$1&amp;$B426&amp;I426,Center!$S$1:$T$673,2,0)),"")</f>
        <v>Group 2</v>
      </c>
    </row>
    <row r="427" spans="1:17" x14ac:dyDescent="0.25">
      <c r="A427" s="1" t="s">
        <v>444</v>
      </c>
      <c r="B427" s="26" t="s">
        <v>422</v>
      </c>
      <c r="C427">
        <v>2</v>
      </c>
      <c r="K427" s="5" t="str">
        <f>IFERROR(IF(VLOOKUP(K$1&amp;$B427&amp;C427,Center!$S$1:$T$673,2,0)=0,"",VLOOKUP(K$1&amp;$B427&amp;C427,Center!$S$1:$T$673,2,0)),"")</f>
        <v>Group 1</v>
      </c>
      <c r="L427" s="5" t="str">
        <f>IFERROR(IF(VLOOKUP(L$1&amp;$B427&amp;D427,Center!$S$1:$T$673,2,0)=0,"",VLOOKUP(L$1&amp;$B427&amp;D427,Center!$S$1:$T$673,2,0)),"")</f>
        <v/>
      </c>
      <c r="M427" s="5" t="str">
        <f>IFERROR(IF(VLOOKUP(M$1&amp;$B427&amp;E427,Center!$S$1:$T$673,2,0)=0,"",VLOOKUP(M$1&amp;$B427&amp;E427,Center!$S$1:$T$673,2,0)),"")</f>
        <v/>
      </c>
      <c r="N427" s="5" t="str">
        <f>IFERROR(IF(VLOOKUP(N$1&amp;$B427&amp;F427,Center!$S$1:$T$673,2,0)=0,"",VLOOKUP(N$1&amp;$B427&amp;F427,Center!$S$1:$T$673,2,0)),"")</f>
        <v/>
      </c>
      <c r="O427" s="5" t="str">
        <f>IFERROR(IF(VLOOKUP(O$1&amp;$B427&amp;G427,Center!$S$1:$T$673,2,0)=0,"",VLOOKUP(O$1&amp;$B427&amp;G427,Center!$S$1:$T$673,2,0)),"")</f>
        <v/>
      </c>
      <c r="P427" s="5" t="str">
        <f>IFERROR(IF(VLOOKUP(P$1&amp;$B427&amp;H427,Center!$S$1:$T$673,2,0)=0,"",VLOOKUP(P$1&amp;$B427&amp;H427,Center!$S$1:$T$673,2,0)),"")</f>
        <v/>
      </c>
      <c r="Q427" s="5" t="str">
        <f>IFERROR(IF(VLOOKUP(Q$1&amp;$B427&amp;I427,Center!$S$1:$T$673,2,0)=0,"",VLOOKUP(Q$1&amp;$B427&amp;I427,Center!$S$1:$T$673,2,0)),"")</f>
        <v/>
      </c>
    </row>
    <row r="428" spans="1:17" x14ac:dyDescent="0.25">
      <c r="A428" s="1" t="s">
        <v>445</v>
      </c>
      <c r="B428" s="26" t="s">
        <v>422</v>
      </c>
      <c r="C428">
        <v>0</v>
      </c>
      <c r="D428">
        <v>3</v>
      </c>
      <c r="E428">
        <v>3</v>
      </c>
      <c r="F428">
        <v>3</v>
      </c>
      <c r="G428">
        <v>0</v>
      </c>
      <c r="H428">
        <v>2</v>
      </c>
      <c r="I428">
        <v>2</v>
      </c>
      <c r="K428" s="5" t="str">
        <f>IFERROR(IF(VLOOKUP(K$1&amp;$B428&amp;C428,Center!$S$1:$T$673,2,0)=0,"",VLOOKUP(K$1&amp;$B428&amp;C428,Center!$S$1:$T$673,2,0)),"")</f>
        <v>Group 4</v>
      </c>
      <c r="L428" s="5" t="str">
        <f>IFERROR(IF(VLOOKUP(L$1&amp;$B428&amp;D428,Center!$S$1:$T$673,2,0)=0,"",VLOOKUP(L$1&amp;$B428&amp;D428,Center!$S$1:$T$673,2,0)),"")</f>
        <v>Group 3</v>
      </c>
      <c r="M428" s="5" t="str">
        <f>IFERROR(IF(VLOOKUP(M$1&amp;$B428&amp;E428,Center!$S$1:$T$673,2,0)=0,"",VLOOKUP(M$1&amp;$B428&amp;E428,Center!$S$1:$T$673,2,0)),"")</f>
        <v>Group 3</v>
      </c>
      <c r="N428" s="5" t="str">
        <f>IFERROR(IF(VLOOKUP(N$1&amp;$B428&amp;F428,Center!$S$1:$T$673,2,0)=0,"",VLOOKUP(N$1&amp;$B428&amp;F428,Center!$S$1:$T$673,2,0)),"")</f>
        <v>Group 1</v>
      </c>
      <c r="O428" s="5" t="str">
        <f>IFERROR(IF(VLOOKUP(O$1&amp;$B428&amp;G428,Center!$S$1:$T$673,2,0)=0,"",VLOOKUP(O$1&amp;$B428&amp;G428,Center!$S$1:$T$673,2,0)),"")</f>
        <v>Group 3</v>
      </c>
      <c r="P428" s="5" t="str">
        <f>IFERROR(IF(VLOOKUP(P$1&amp;$B428&amp;H428,Center!$S$1:$T$673,2,0)=0,"",VLOOKUP(P$1&amp;$B428&amp;H428,Center!$S$1:$T$673,2,0)),"")</f>
        <v>Group 3</v>
      </c>
      <c r="Q428" s="5" t="str">
        <f>IFERROR(IF(VLOOKUP(Q$1&amp;$B428&amp;I428,Center!$S$1:$T$673,2,0)=0,"",VLOOKUP(Q$1&amp;$B428&amp;I428,Center!$S$1:$T$673,2,0)),"")</f>
        <v>Group 2</v>
      </c>
    </row>
    <row r="429" spans="1:17" x14ac:dyDescent="0.25">
      <c r="A429" s="1" t="s">
        <v>446</v>
      </c>
      <c r="B429" s="26" t="s">
        <v>422</v>
      </c>
      <c r="C429">
        <v>0</v>
      </c>
      <c r="D429">
        <v>3</v>
      </c>
      <c r="E429">
        <v>2</v>
      </c>
      <c r="F429">
        <v>1</v>
      </c>
      <c r="G429">
        <v>0</v>
      </c>
      <c r="H429">
        <v>0</v>
      </c>
      <c r="I429">
        <v>2</v>
      </c>
      <c r="K429" s="5" t="str">
        <f>IFERROR(IF(VLOOKUP(K$1&amp;$B429&amp;C429,Center!$S$1:$T$673,2,0)=0,"",VLOOKUP(K$1&amp;$B429&amp;C429,Center!$S$1:$T$673,2,0)),"")</f>
        <v>Group 4</v>
      </c>
      <c r="L429" s="5" t="str">
        <f>IFERROR(IF(VLOOKUP(L$1&amp;$B429&amp;D429,Center!$S$1:$T$673,2,0)=0,"",VLOOKUP(L$1&amp;$B429&amp;D429,Center!$S$1:$T$673,2,0)),"")</f>
        <v>Group 3</v>
      </c>
      <c r="M429" s="5" t="str">
        <f>IFERROR(IF(VLOOKUP(M$1&amp;$B429&amp;E429,Center!$S$1:$T$673,2,0)=0,"",VLOOKUP(M$1&amp;$B429&amp;E429,Center!$S$1:$T$673,2,0)),"")</f>
        <v>Group 4</v>
      </c>
      <c r="N429" s="5" t="str">
        <f>IFERROR(IF(VLOOKUP(N$1&amp;$B429&amp;F429,Center!$S$1:$T$673,2,0)=0,"",VLOOKUP(N$1&amp;$B429&amp;F429,Center!$S$1:$T$673,2,0)),"")</f>
        <v>Group 3</v>
      </c>
      <c r="O429" s="5" t="str">
        <f>IFERROR(IF(VLOOKUP(O$1&amp;$B429&amp;G429,Center!$S$1:$T$673,2,0)=0,"",VLOOKUP(O$1&amp;$B429&amp;G429,Center!$S$1:$T$673,2,0)),"")</f>
        <v>Group 3</v>
      </c>
      <c r="P429" s="5" t="str">
        <f>IFERROR(IF(VLOOKUP(P$1&amp;$B429&amp;H429,Center!$S$1:$T$673,2,0)=0,"",VLOOKUP(P$1&amp;$B429&amp;H429,Center!$S$1:$T$673,2,0)),"")</f>
        <v>Group 2</v>
      </c>
      <c r="Q429" s="5" t="str">
        <f>IFERROR(IF(VLOOKUP(Q$1&amp;$B429&amp;I429,Center!$S$1:$T$673,2,0)=0,"",VLOOKUP(Q$1&amp;$B429&amp;I429,Center!$S$1:$T$673,2,0)),"")</f>
        <v>Group 2</v>
      </c>
    </row>
    <row r="430" spans="1:17" x14ac:dyDescent="0.25">
      <c r="A430" s="1" t="s">
        <v>447</v>
      </c>
      <c r="B430" s="26" t="s">
        <v>422</v>
      </c>
      <c r="C430">
        <v>1</v>
      </c>
      <c r="D430">
        <v>0</v>
      </c>
      <c r="E430">
        <v>3</v>
      </c>
      <c r="F430">
        <v>3</v>
      </c>
      <c r="G430">
        <v>0</v>
      </c>
      <c r="H430">
        <v>0</v>
      </c>
      <c r="I430">
        <v>2</v>
      </c>
      <c r="K430" s="5" t="str">
        <f>IFERROR(IF(VLOOKUP(K$1&amp;$B430&amp;C430,Center!$S$1:$T$673,2,0)=0,"",VLOOKUP(K$1&amp;$B430&amp;C430,Center!$S$1:$T$673,2,0)),"")</f>
        <v>Group 3</v>
      </c>
      <c r="L430" s="5" t="str">
        <f>IFERROR(IF(VLOOKUP(L$1&amp;$B430&amp;D430,Center!$S$1:$T$673,2,0)=0,"",VLOOKUP(L$1&amp;$B430&amp;D430,Center!$S$1:$T$673,2,0)),"")</f>
        <v>Group 1</v>
      </c>
      <c r="M430" s="5" t="str">
        <f>IFERROR(IF(VLOOKUP(M$1&amp;$B430&amp;E430,Center!$S$1:$T$673,2,0)=0,"",VLOOKUP(M$1&amp;$B430&amp;E430,Center!$S$1:$T$673,2,0)),"")</f>
        <v>Group 3</v>
      </c>
      <c r="N430" s="5" t="str">
        <f>IFERROR(IF(VLOOKUP(N$1&amp;$B430&amp;F430,Center!$S$1:$T$673,2,0)=0,"",VLOOKUP(N$1&amp;$B430&amp;F430,Center!$S$1:$T$673,2,0)),"")</f>
        <v>Group 1</v>
      </c>
      <c r="O430" s="5" t="str">
        <f>IFERROR(IF(VLOOKUP(O$1&amp;$B430&amp;G430,Center!$S$1:$T$673,2,0)=0,"",VLOOKUP(O$1&amp;$B430&amp;G430,Center!$S$1:$T$673,2,0)),"")</f>
        <v>Group 3</v>
      </c>
      <c r="P430" s="5" t="str">
        <f>IFERROR(IF(VLOOKUP(P$1&amp;$B430&amp;H430,Center!$S$1:$T$673,2,0)=0,"",VLOOKUP(P$1&amp;$B430&amp;H430,Center!$S$1:$T$673,2,0)),"")</f>
        <v>Group 2</v>
      </c>
      <c r="Q430" s="5" t="str">
        <f>IFERROR(IF(VLOOKUP(Q$1&amp;$B430&amp;I430,Center!$S$1:$T$673,2,0)=0,"",VLOOKUP(Q$1&amp;$B430&amp;I430,Center!$S$1:$T$673,2,0)),"")</f>
        <v>Group 2</v>
      </c>
    </row>
    <row r="431" spans="1:17" x14ac:dyDescent="0.25">
      <c r="A431" s="1" t="s">
        <v>448</v>
      </c>
      <c r="B431" s="26" t="s">
        <v>422</v>
      </c>
      <c r="C431">
        <v>0</v>
      </c>
      <c r="D431">
        <v>2</v>
      </c>
      <c r="E431">
        <v>2</v>
      </c>
      <c r="F431">
        <v>1</v>
      </c>
      <c r="G431">
        <v>0</v>
      </c>
      <c r="H431">
        <v>2</v>
      </c>
      <c r="I431">
        <v>2</v>
      </c>
      <c r="K431" s="5" t="str">
        <f>IFERROR(IF(VLOOKUP(K$1&amp;$B431&amp;C431,Center!$S$1:$T$673,2,0)=0,"",VLOOKUP(K$1&amp;$B431&amp;C431,Center!$S$1:$T$673,2,0)),"")</f>
        <v>Group 4</v>
      </c>
      <c r="L431" s="5" t="str">
        <f>IFERROR(IF(VLOOKUP(L$1&amp;$B431&amp;D431,Center!$S$1:$T$673,2,0)=0,"",VLOOKUP(L$1&amp;$B431&amp;D431,Center!$S$1:$T$673,2,0)),"")</f>
        <v>Group 4</v>
      </c>
      <c r="M431" s="5" t="str">
        <f>IFERROR(IF(VLOOKUP(M$1&amp;$B431&amp;E431,Center!$S$1:$T$673,2,0)=0,"",VLOOKUP(M$1&amp;$B431&amp;E431,Center!$S$1:$T$673,2,0)),"")</f>
        <v>Group 4</v>
      </c>
      <c r="N431" s="5" t="str">
        <f>IFERROR(IF(VLOOKUP(N$1&amp;$B431&amp;F431,Center!$S$1:$T$673,2,0)=0,"",VLOOKUP(N$1&amp;$B431&amp;F431,Center!$S$1:$T$673,2,0)),"")</f>
        <v>Group 3</v>
      </c>
      <c r="O431" s="5" t="str">
        <f>IFERROR(IF(VLOOKUP(O$1&amp;$B431&amp;G431,Center!$S$1:$T$673,2,0)=0,"",VLOOKUP(O$1&amp;$B431&amp;G431,Center!$S$1:$T$673,2,0)),"")</f>
        <v>Group 3</v>
      </c>
      <c r="P431" s="5" t="str">
        <f>IFERROR(IF(VLOOKUP(P$1&amp;$B431&amp;H431,Center!$S$1:$T$673,2,0)=0,"",VLOOKUP(P$1&amp;$B431&amp;H431,Center!$S$1:$T$673,2,0)),"")</f>
        <v>Group 3</v>
      </c>
      <c r="Q431" s="5" t="str">
        <f>IFERROR(IF(VLOOKUP(Q$1&amp;$B431&amp;I431,Center!$S$1:$T$673,2,0)=0,"",VLOOKUP(Q$1&amp;$B431&amp;I431,Center!$S$1:$T$673,2,0)),"")</f>
        <v>Group 2</v>
      </c>
    </row>
    <row r="432" spans="1:17" x14ac:dyDescent="0.25">
      <c r="A432" s="1" t="s">
        <v>449</v>
      </c>
      <c r="B432" s="26" t="s">
        <v>422</v>
      </c>
      <c r="C432">
        <v>0</v>
      </c>
      <c r="D432">
        <v>3</v>
      </c>
      <c r="E432">
        <v>3</v>
      </c>
      <c r="F432">
        <v>1</v>
      </c>
      <c r="G432">
        <v>0</v>
      </c>
      <c r="I432">
        <v>2</v>
      </c>
      <c r="K432" s="5" t="str">
        <f>IFERROR(IF(VLOOKUP(K$1&amp;$B432&amp;C432,Center!$S$1:$T$673,2,0)=0,"",VLOOKUP(K$1&amp;$B432&amp;C432,Center!$S$1:$T$673,2,0)),"")</f>
        <v>Group 4</v>
      </c>
      <c r="L432" s="5" t="str">
        <f>IFERROR(IF(VLOOKUP(L$1&amp;$B432&amp;D432,Center!$S$1:$T$673,2,0)=0,"",VLOOKUP(L$1&amp;$B432&amp;D432,Center!$S$1:$T$673,2,0)),"")</f>
        <v>Group 3</v>
      </c>
      <c r="M432" s="5" t="str">
        <f>IFERROR(IF(VLOOKUP(M$1&amp;$B432&amp;E432,Center!$S$1:$T$673,2,0)=0,"",VLOOKUP(M$1&amp;$B432&amp;E432,Center!$S$1:$T$673,2,0)),"")</f>
        <v>Group 3</v>
      </c>
      <c r="N432" s="5" t="str">
        <f>IFERROR(IF(VLOOKUP(N$1&amp;$B432&amp;F432,Center!$S$1:$T$673,2,0)=0,"",VLOOKUP(N$1&amp;$B432&amp;F432,Center!$S$1:$T$673,2,0)),"")</f>
        <v>Group 3</v>
      </c>
      <c r="O432" s="5" t="str">
        <f>IFERROR(IF(VLOOKUP(O$1&amp;$B432&amp;G432,Center!$S$1:$T$673,2,0)=0,"",VLOOKUP(O$1&amp;$B432&amp;G432,Center!$S$1:$T$673,2,0)),"")</f>
        <v>Group 3</v>
      </c>
      <c r="P432" s="5" t="str">
        <f>IFERROR(IF(VLOOKUP(P$1&amp;$B432&amp;H432,Center!$S$1:$T$673,2,0)=0,"",VLOOKUP(P$1&amp;$B432&amp;H432,Center!$S$1:$T$673,2,0)),"")</f>
        <v/>
      </c>
      <c r="Q432" s="5" t="str">
        <f>IFERROR(IF(VLOOKUP(Q$1&amp;$B432&amp;I432,Center!$S$1:$T$673,2,0)=0,"",VLOOKUP(Q$1&amp;$B432&amp;I432,Center!$S$1:$T$673,2,0)),"")</f>
        <v>Group 2</v>
      </c>
    </row>
    <row r="433" spans="1:17" x14ac:dyDescent="0.25">
      <c r="A433" s="1" t="s">
        <v>450</v>
      </c>
      <c r="B433" s="26" t="s">
        <v>451</v>
      </c>
      <c r="C433">
        <v>0</v>
      </c>
      <c r="D433">
        <v>2</v>
      </c>
      <c r="E433">
        <v>1</v>
      </c>
      <c r="F433">
        <v>0</v>
      </c>
      <c r="G433">
        <v>0</v>
      </c>
      <c r="H433">
        <v>0</v>
      </c>
      <c r="I433">
        <v>0</v>
      </c>
      <c r="K433" s="5" t="str">
        <f>IFERROR(IF(VLOOKUP(K$1&amp;$B433&amp;C433,Center!$S$1:$T$673,2,0)=0,"",VLOOKUP(K$1&amp;$B433&amp;C433,Center!$S$1:$T$673,2,0)),"")</f>
        <v/>
      </c>
      <c r="L433" s="5" t="str">
        <f>IFERROR(IF(VLOOKUP(L$1&amp;$B433&amp;D433,Center!$S$1:$T$673,2,0)=0,"",VLOOKUP(L$1&amp;$B433&amp;D433,Center!$S$1:$T$673,2,0)),"")</f>
        <v/>
      </c>
      <c r="M433" s="5" t="str">
        <f>IFERROR(IF(VLOOKUP(M$1&amp;$B433&amp;E433,Center!$S$1:$T$673,2,0)=0,"",VLOOKUP(M$1&amp;$B433&amp;E433,Center!$S$1:$T$673,2,0)),"")</f>
        <v/>
      </c>
      <c r="N433" s="5" t="str">
        <f>IFERROR(IF(VLOOKUP(N$1&amp;$B433&amp;F433,Center!$S$1:$T$673,2,0)=0,"",VLOOKUP(N$1&amp;$B433&amp;F433,Center!$S$1:$T$673,2,0)),"")</f>
        <v>Group 3</v>
      </c>
      <c r="O433" s="5" t="str">
        <f>IFERROR(IF(VLOOKUP(O$1&amp;$B433&amp;G433,Center!$S$1:$T$673,2,0)=0,"",VLOOKUP(O$1&amp;$B433&amp;G433,Center!$S$1:$T$673,2,0)),"")</f>
        <v>Group 4</v>
      </c>
      <c r="P433" s="5" t="str">
        <f>IFERROR(IF(VLOOKUP(P$1&amp;$B433&amp;H433,Center!$S$1:$T$673,2,0)=0,"",VLOOKUP(P$1&amp;$B433&amp;H433,Center!$S$1:$T$673,2,0)),"")</f>
        <v>Group 3</v>
      </c>
      <c r="Q433" s="5" t="str">
        <f>IFERROR(IF(VLOOKUP(Q$1&amp;$B433&amp;I433,Center!$S$1:$T$673,2,0)=0,"",VLOOKUP(Q$1&amp;$B433&amp;I433,Center!$S$1:$T$673,2,0)),"")</f>
        <v>Group 4</v>
      </c>
    </row>
    <row r="434" spans="1:17" x14ac:dyDescent="0.25">
      <c r="A434" s="1" t="s">
        <v>452</v>
      </c>
      <c r="B434" s="26" t="s">
        <v>451</v>
      </c>
      <c r="C434">
        <v>0</v>
      </c>
      <c r="D434">
        <v>0</v>
      </c>
      <c r="E434">
        <v>0</v>
      </c>
      <c r="F434">
        <v>0</v>
      </c>
      <c r="G434">
        <v>1</v>
      </c>
      <c r="H434">
        <v>1</v>
      </c>
      <c r="I434">
        <v>1</v>
      </c>
      <c r="K434" s="5" t="str">
        <f>IFERROR(IF(VLOOKUP(K$1&amp;$B434&amp;C434,Center!$S$1:$T$673,2,0)=0,"",VLOOKUP(K$1&amp;$B434&amp;C434,Center!$S$1:$T$673,2,0)),"")</f>
        <v/>
      </c>
      <c r="L434" s="5" t="str">
        <f>IFERROR(IF(VLOOKUP(L$1&amp;$B434&amp;D434,Center!$S$1:$T$673,2,0)=0,"",VLOOKUP(L$1&amp;$B434&amp;D434,Center!$S$1:$T$673,2,0)),"")</f>
        <v/>
      </c>
      <c r="M434" s="5" t="str">
        <f>IFERROR(IF(VLOOKUP(M$1&amp;$B434&amp;E434,Center!$S$1:$T$673,2,0)=0,"",VLOOKUP(M$1&amp;$B434&amp;E434,Center!$S$1:$T$673,2,0)),"")</f>
        <v/>
      </c>
      <c r="N434" s="5" t="str">
        <f>IFERROR(IF(VLOOKUP(N$1&amp;$B434&amp;F434,Center!$S$1:$T$673,2,0)=0,"",VLOOKUP(N$1&amp;$B434&amp;F434,Center!$S$1:$T$673,2,0)),"")</f>
        <v>Group 3</v>
      </c>
      <c r="O434" s="5" t="str">
        <f>IFERROR(IF(VLOOKUP(O$1&amp;$B434&amp;G434,Center!$S$1:$T$673,2,0)=0,"",VLOOKUP(O$1&amp;$B434&amp;G434,Center!$S$1:$T$673,2,0)),"")</f>
        <v>Group 1</v>
      </c>
      <c r="P434" s="5" t="str">
        <f>IFERROR(IF(VLOOKUP(P$1&amp;$B434&amp;H434,Center!$S$1:$T$673,2,0)=0,"",VLOOKUP(P$1&amp;$B434&amp;H434,Center!$S$1:$T$673,2,0)),"")</f>
        <v>Group 2</v>
      </c>
      <c r="Q434" s="5" t="str">
        <f>IFERROR(IF(VLOOKUP(Q$1&amp;$B434&amp;I434,Center!$S$1:$T$673,2,0)=0,"",VLOOKUP(Q$1&amp;$B434&amp;I434,Center!$S$1:$T$673,2,0)),"")</f>
        <v>Group 2</v>
      </c>
    </row>
    <row r="435" spans="1:17" x14ac:dyDescent="0.25">
      <c r="A435" s="1" t="s">
        <v>453</v>
      </c>
      <c r="B435" s="26" t="s">
        <v>451</v>
      </c>
      <c r="C435">
        <v>2</v>
      </c>
      <c r="D435">
        <v>3</v>
      </c>
      <c r="E435">
        <v>2</v>
      </c>
      <c r="F435">
        <v>0</v>
      </c>
      <c r="G435">
        <v>2</v>
      </c>
      <c r="H435">
        <v>0</v>
      </c>
      <c r="I435">
        <v>1</v>
      </c>
      <c r="K435" s="5" t="str">
        <f>IFERROR(IF(VLOOKUP(K$1&amp;$B435&amp;C435,Center!$S$1:$T$673,2,0)=0,"",VLOOKUP(K$1&amp;$B435&amp;C435,Center!$S$1:$T$673,2,0)),"")</f>
        <v/>
      </c>
      <c r="L435" s="5" t="str">
        <f>IFERROR(IF(VLOOKUP(L$1&amp;$B435&amp;D435,Center!$S$1:$T$673,2,0)=0,"",VLOOKUP(L$1&amp;$B435&amp;D435,Center!$S$1:$T$673,2,0)),"")</f>
        <v/>
      </c>
      <c r="M435" s="5" t="str">
        <f>IFERROR(IF(VLOOKUP(M$1&amp;$B435&amp;E435,Center!$S$1:$T$673,2,0)=0,"",VLOOKUP(M$1&amp;$B435&amp;E435,Center!$S$1:$T$673,2,0)),"")</f>
        <v/>
      </c>
      <c r="N435" s="5" t="str">
        <f>IFERROR(IF(VLOOKUP(N$1&amp;$B435&amp;F435,Center!$S$1:$T$673,2,0)=0,"",VLOOKUP(N$1&amp;$B435&amp;F435,Center!$S$1:$T$673,2,0)),"")</f>
        <v>Group 3</v>
      </c>
      <c r="O435" s="5" t="str">
        <f>IFERROR(IF(VLOOKUP(O$1&amp;$B435&amp;G435,Center!$S$1:$T$673,2,0)=0,"",VLOOKUP(O$1&amp;$B435&amp;G435,Center!$S$1:$T$673,2,0)),"")</f>
        <v>Group 2</v>
      </c>
      <c r="P435" s="5" t="str">
        <f>IFERROR(IF(VLOOKUP(P$1&amp;$B435&amp;H435,Center!$S$1:$T$673,2,0)=0,"",VLOOKUP(P$1&amp;$B435&amp;H435,Center!$S$1:$T$673,2,0)),"")</f>
        <v>Group 3</v>
      </c>
      <c r="Q435" s="5" t="str">
        <f>IFERROR(IF(VLOOKUP(Q$1&amp;$B435&amp;I435,Center!$S$1:$T$673,2,0)=0,"",VLOOKUP(Q$1&amp;$B435&amp;I435,Center!$S$1:$T$673,2,0)),"")</f>
        <v>Group 2</v>
      </c>
    </row>
    <row r="436" spans="1:17" x14ac:dyDescent="0.25">
      <c r="A436" s="1" t="s">
        <v>454</v>
      </c>
      <c r="B436" s="26" t="s">
        <v>451</v>
      </c>
      <c r="C436">
        <v>0</v>
      </c>
      <c r="D436">
        <v>0</v>
      </c>
      <c r="E436">
        <v>0</v>
      </c>
      <c r="F436">
        <v>2</v>
      </c>
      <c r="G436">
        <v>3</v>
      </c>
      <c r="H436">
        <v>1</v>
      </c>
      <c r="I436">
        <v>3</v>
      </c>
      <c r="K436" s="5" t="str">
        <f>IFERROR(IF(VLOOKUP(K$1&amp;$B436&amp;C436,Center!$S$1:$T$673,2,0)=0,"",VLOOKUP(K$1&amp;$B436&amp;C436,Center!$S$1:$T$673,2,0)),"")</f>
        <v/>
      </c>
      <c r="L436" s="5" t="str">
        <f>IFERROR(IF(VLOOKUP(L$1&amp;$B436&amp;D436,Center!$S$1:$T$673,2,0)=0,"",VLOOKUP(L$1&amp;$B436&amp;D436,Center!$S$1:$T$673,2,0)),"")</f>
        <v/>
      </c>
      <c r="M436" s="5" t="str">
        <f>IFERROR(IF(VLOOKUP(M$1&amp;$B436&amp;E436,Center!$S$1:$T$673,2,0)=0,"",VLOOKUP(M$1&amp;$B436&amp;E436,Center!$S$1:$T$673,2,0)),"")</f>
        <v/>
      </c>
      <c r="N436" s="5" t="str">
        <f>IFERROR(IF(VLOOKUP(N$1&amp;$B436&amp;F436,Center!$S$1:$T$673,2,0)=0,"",VLOOKUP(N$1&amp;$B436&amp;F436,Center!$S$1:$T$673,2,0)),"")</f>
        <v>Group 2</v>
      </c>
      <c r="O436" s="5" t="str">
        <f>IFERROR(IF(VLOOKUP(O$1&amp;$B436&amp;G436,Center!$S$1:$T$673,2,0)=0,"",VLOOKUP(O$1&amp;$B436&amp;G436,Center!$S$1:$T$673,2,0)),"")</f>
        <v>Group 3</v>
      </c>
      <c r="P436" s="5" t="str">
        <f>IFERROR(IF(VLOOKUP(P$1&amp;$B436&amp;H436,Center!$S$1:$T$673,2,0)=0,"",VLOOKUP(P$1&amp;$B436&amp;H436,Center!$S$1:$T$673,2,0)),"")</f>
        <v>Group 2</v>
      </c>
      <c r="Q436" s="5" t="str">
        <f>IFERROR(IF(VLOOKUP(Q$1&amp;$B436&amp;I436,Center!$S$1:$T$673,2,0)=0,"",VLOOKUP(Q$1&amp;$B436&amp;I436,Center!$S$1:$T$673,2,0)),"")</f>
        <v>Group 1</v>
      </c>
    </row>
    <row r="437" spans="1:17" x14ac:dyDescent="0.25">
      <c r="A437" s="1" t="s">
        <v>455</v>
      </c>
      <c r="B437" s="26" t="s">
        <v>451</v>
      </c>
      <c r="C437">
        <v>1</v>
      </c>
      <c r="D437">
        <v>2</v>
      </c>
      <c r="E437">
        <v>1</v>
      </c>
      <c r="F437">
        <v>0</v>
      </c>
      <c r="G437">
        <v>0</v>
      </c>
      <c r="H437">
        <v>0</v>
      </c>
      <c r="I437">
        <v>0</v>
      </c>
      <c r="K437" s="5" t="str">
        <f>IFERROR(IF(VLOOKUP(K$1&amp;$B437&amp;C437,Center!$S$1:$T$673,2,0)=0,"",VLOOKUP(K$1&amp;$B437&amp;C437,Center!$S$1:$T$673,2,0)),"")</f>
        <v/>
      </c>
      <c r="L437" s="5" t="str">
        <f>IFERROR(IF(VLOOKUP(L$1&amp;$B437&amp;D437,Center!$S$1:$T$673,2,0)=0,"",VLOOKUP(L$1&amp;$B437&amp;D437,Center!$S$1:$T$673,2,0)),"")</f>
        <v/>
      </c>
      <c r="M437" s="5" t="str">
        <f>IFERROR(IF(VLOOKUP(M$1&amp;$B437&amp;E437,Center!$S$1:$T$673,2,0)=0,"",VLOOKUP(M$1&amp;$B437&amp;E437,Center!$S$1:$T$673,2,0)),"")</f>
        <v/>
      </c>
      <c r="N437" s="5" t="str">
        <f>IFERROR(IF(VLOOKUP(N$1&amp;$B437&amp;F437,Center!$S$1:$T$673,2,0)=0,"",VLOOKUP(N$1&amp;$B437&amp;F437,Center!$S$1:$T$673,2,0)),"")</f>
        <v>Group 3</v>
      </c>
      <c r="O437" s="5" t="str">
        <f>IFERROR(IF(VLOOKUP(O$1&amp;$B437&amp;G437,Center!$S$1:$T$673,2,0)=0,"",VLOOKUP(O$1&amp;$B437&amp;G437,Center!$S$1:$T$673,2,0)),"")</f>
        <v>Group 4</v>
      </c>
      <c r="P437" s="5" t="str">
        <f>IFERROR(IF(VLOOKUP(P$1&amp;$B437&amp;H437,Center!$S$1:$T$673,2,0)=0,"",VLOOKUP(P$1&amp;$B437&amp;H437,Center!$S$1:$T$673,2,0)),"")</f>
        <v>Group 3</v>
      </c>
      <c r="Q437" s="5" t="str">
        <f>IFERROR(IF(VLOOKUP(Q$1&amp;$B437&amp;I437,Center!$S$1:$T$673,2,0)=0,"",VLOOKUP(Q$1&amp;$B437&amp;I437,Center!$S$1:$T$673,2,0)),"")</f>
        <v>Group 4</v>
      </c>
    </row>
    <row r="438" spans="1:17" x14ac:dyDescent="0.25">
      <c r="A438" s="1" t="s">
        <v>456</v>
      </c>
      <c r="B438" s="26" t="s">
        <v>451</v>
      </c>
      <c r="C438">
        <v>1</v>
      </c>
      <c r="D438">
        <v>2</v>
      </c>
      <c r="E438">
        <v>1</v>
      </c>
      <c r="F438">
        <v>0</v>
      </c>
      <c r="G438">
        <v>0</v>
      </c>
      <c r="H438">
        <v>3</v>
      </c>
      <c r="I438">
        <v>0</v>
      </c>
      <c r="K438" s="5" t="str">
        <f>IFERROR(IF(VLOOKUP(K$1&amp;$B438&amp;C438,Center!$S$1:$T$673,2,0)=0,"",VLOOKUP(K$1&amp;$B438&amp;C438,Center!$S$1:$T$673,2,0)),"")</f>
        <v/>
      </c>
      <c r="L438" s="5" t="str">
        <f>IFERROR(IF(VLOOKUP(L$1&amp;$B438&amp;D438,Center!$S$1:$T$673,2,0)=0,"",VLOOKUP(L$1&amp;$B438&amp;D438,Center!$S$1:$T$673,2,0)),"")</f>
        <v/>
      </c>
      <c r="M438" s="5" t="str">
        <f>IFERROR(IF(VLOOKUP(M$1&amp;$B438&amp;E438,Center!$S$1:$T$673,2,0)=0,"",VLOOKUP(M$1&amp;$B438&amp;E438,Center!$S$1:$T$673,2,0)),"")</f>
        <v/>
      </c>
      <c r="N438" s="5" t="str">
        <f>IFERROR(IF(VLOOKUP(N$1&amp;$B438&amp;F438,Center!$S$1:$T$673,2,0)=0,"",VLOOKUP(N$1&amp;$B438&amp;F438,Center!$S$1:$T$673,2,0)),"")</f>
        <v>Group 3</v>
      </c>
      <c r="O438" s="5" t="str">
        <f>IFERROR(IF(VLOOKUP(O$1&amp;$B438&amp;G438,Center!$S$1:$T$673,2,0)=0,"",VLOOKUP(O$1&amp;$B438&amp;G438,Center!$S$1:$T$673,2,0)),"")</f>
        <v>Group 4</v>
      </c>
      <c r="P438" s="5" t="str">
        <f>IFERROR(IF(VLOOKUP(P$1&amp;$B438&amp;H438,Center!$S$1:$T$673,2,0)=0,"",VLOOKUP(P$1&amp;$B438&amp;H438,Center!$S$1:$T$673,2,0)),"")</f>
        <v>Group 4</v>
      </c>
      <c r="Q438" s="5" t="str">
        <f>IFERROR(IF(VLOOKUP(Q$1&amp;$B438&amp;I438,Center!$S$1:$T$673,2,0)=0,"",VLOOKUP(Q$1&amp;$B438&amp;I438,Center!$S$1:$T$673,2,0)),"")</f>
        <v>Group 4</v>
      </c>
    </row>
    <row r="439" spans="1:17" x14ac:dyDescent="0.25">
      <c r="A439" s="1" t="s">
        <v>457</v>
      </c>
      <c r="B439" s="26" t="s">
        <v>451</v>
      </c>
      <c r="C439">
        <v>0</v>
      </c>
      <c r="D439">
        <v>0</v>
      </c>
      <c r="E439">
        <v>0</v>
      </c>
      <c r="F439">
        <v>0</v>
      </c>
      <c r="G439">
        <v>1</v>
      </c>
      <c r="H439">
        <v>1</v>
      </c>
      <c r="I439">
        <v>1</v>
      </c>
      <c r="K439" s="5" t="str">
        <f>IFERROR(IF(VLOOKUP(K$1&amp;$B439&amp;C439,Center!$S$1:$T$673,2,0)=0,"",VLOOKUP(K$1&amp;$B439&amp;C439,Center!$S$1:$T$673,2,0)),"")</f>
        <v/>
      </c>
      <c r="L439" s="5" t="str">
        <f>IFERROR(IF(VLOOKUP(L$1&amp;$B439&amp;D439,Center!$S$1:$T$673,2,0)=0,"",VLOOKUP(L$1&amp;$B439&amp;D439,Center!$S$1:$T$673,2,0)),"")</f>
        <v/>
      </c>
      <c r="M439" s="5" t="str">
        <f>IFERROR(IF(VLOOKUP(M$1&amp;$B439&amp;E439,Center!$S$1:$T$673,2,0)=0,"",VLOOKUP(M$1&amp;$B439&amp;E439,Center!$S$1:$T$673,2,0)),"")</f>
        <v/>
      </c>
      <c r="N439" s="5" t="str">
        <f>IFERROR(IF(VLOOKUP(N$1&amp;$B439&amp;F439,Center!$S$1:$T$673,2,0)=0,"",VLOOKUP(N$1&amp;$B439&amp;F439,Center!$S$1:$T$673,2,0)),"")</f>
        <v>Group 3</v>
      </c>
      <c r="O439" s="5" t="str">
        <f>IFERROR(IF(VLOOKUP(O$1&amp;$B439&amp;G439,Center!$S$1:$T$673,2,0)=0,"",VLOOKUP(O$1&amp;$B439&amp;G439,Center!$S$1:$T$673,2,0)),"")</f>
        <v>Group 1</v>
      </c>
      <c r="P439" s="5" t="str">
        <f>IFERROR(IF(VLOOKUP(P$1&amp;$B439&amp;H439,Center!$S$1:$T$673,2,0)=0,"",VLOOKUP(P$1&amp;$B439&amp;H439,Center!$S$1:$T$673,2,0)),"")</f>
        <v>Group 2</v>
      </c>
      <c r="Q439" s="5" t="str">
        <f>IFERROR(IF(VLOOKUP(Q$1&amp;$B439&amp;I439,Center!$S$1:$T$673,2,0)=0,"",VLOOKUP(Q$1&amp;$B439&amp;I439,Center!$S$1:$T$673,2,0)),"")</f>
        <v>Group 2</v>
      </c>
    </row>
    <row r="440" spans="1:17" x14ac:dyDescent="0.25">
      <c r="A440" s="1" t="s">
        <v>458</v>
      </c>
      <c r="B440" s="26" t="s">
        <v>451</v>
      </c>
      <c r="C440">
        <v>3</v>
      </c>
      <c r="D440">
        <v>1</v>
      </c>
      <c r="E440">
        <v>3</v>
      </c>
      <c r="F440">
        <v>2</v>
      </c>
      <c r="G440">
        <v>0</v>
      </c>
      <c r="H440">
        <v>0</v>
      </c>
      <c r="I440">
        <v>2</v>
      </c>
      <c r="K440" s="5" t="str">
        <f>IFERROR(IF(VLOOKUP(K$1&amp;$B440&amp;C440,Center!$S$1:$T$673,2,0)=0,"",VLOOKUP(K$1&amp;$B440&amp;C440,Center!$S$1:$T$673,2,0)),"")</f>
        <v/>
      </c>
      <c r="L440" s="5" t="str">
        <f>IFERROR(IF(VLOOKUP(L$1&amp;$B440&amp;D440,Center!$S$1:$T$673,2,0)=0,"",VLOOKUP(L$1&amp;$B440&amp;D440,Center!$S$1:$T$673,2,0)),"")</f>
        <v/>
      </c>
      <c r="M440" s="5" t="str">
        <f>IFERROR(IF(VLOOKUP(M$1&amp;$B440&amp;E440,Center!$S$1:$T$673,2,0)=0,"",VLOOKUP(M$1&amp;$B440&amp;E440,Center!$S$1:$T$673,2,0)),"")</f>
        <v/>
      </c>
      <c r="N440" s="5" t="str">
        <f>IFERROR(IF(VLOOKUP(N$1&amp;$B440&amp;F440,Center!$S$1:$T$673,2,0)=0,"",VLOOKUP(N$1&amp;$B440&amp;F440,Center!$S$1:$T$673,2,0)),"")</f>
        <v>Group 2</v>
      </c>
      <c r="O440" s="5" t="str">
        <f>IFERROR(IF(VLOOKUP(O$1&amp;$B440&amp;G440,Center!$S$1:$T$673,2,0)=0,"",VLOOKUP(O$1&amp;$B440&amp;G440,Center!$S$1:$T$673,2,0)),"")</f>
        <v>Group 4</v>
      </c>
      <c r="P440" s="5" t="str">
        <f>IFERROR(IF(VLOOKUP(P$1&amp;$B440&amp;H440,Center!$S$1:$T$673,2,0)=0,"",VLOOKUP(P$1&amp;$B440&amp;H440,Center!$S$1:$T$673,2,0)),"")</f>
        <v>Group 3</v>
      </c>
      <c r="Q440" s="5" t="str">
        <f>IFERROR(IF(VLOOKUP(Q$1&amp;$B440&amp;I440,Center!$S$1:$T$673,2,0)=0,"",VLOOKUP(Q$1&amp;$B440&amp;I440,Center!$S$1:$T$673,2,0)),"")</f>
        <v>Group 3</v>
      </c>
    </row>
    <row r="441" spans="1:17" x14ac:dyDescent="0.25">
      <c r="A441" s="1" t="s">
        <v>459</v>
      </c>
      <c r="B441" s="26" t="s">
        <v>451</v>
      </c>
      <c r="C441">
        <v>0</v>
      </c>
      <c r="D441">
        <v>0</v>
      </c>
      <c r="E441">
        <v>0</v>
      </c>
      <c r="F441">
        <v>0</v>
      </c>
      <c r="G441">
        <v>3</v>
      </c>
      <c r="H441">
        <v>1</v>
      </c>
      <c r="I441">
        <v>1</v>
      </c>
      <c r="K441" s="5" t="str">
        <f>IFERROR(IF(VLOOKUP(K$1&amp;$B441&amp;C441,Center!$S$1:$T$673,2,0)=0,"",VLOOKUP(K$1&amp;$B441&amp;C441,Center!$S$1:$T$673,2,0)),"")</f>
        <v/>
      </c>
      <c r="L441" s="5" t="str">
        <f>IFERROR(IF(VLOOKUP(L$1&amp;$B441&amp;D441,Center!$S$1:$T$673,2,0)=0,"",VLOOKUP(L$1&amp;$B441&amp;D441,Center!$S$1:$T$673,2,0)),"")</f>
        <v/>
      </c>
      <c r="M441" s="5" t="str">
        <f>IFERROR(IF(VLOOKUP(M$1&amp;$B441&amp;E441,Center!$S$1:$T$673,2,0)=0,"",VLOOKUP(M$1&amp;$B441&amp;E441,Center!$S$1:$T$673,2,0)),"")</f>
        <v/>
      </c>
      <c r="N441" s="5" t="str">
        <f>IFERROR(IF(VLOOKUP(N$1&amp;$B441&amp;F441,Center!$S$1:$T$673,2,0)=0,"",VLOOKUP(N$1&amp;$B441&amp;F441,Center!$S$1:$T$673,2,0)),"")</f>
        <v>Group 3</v>
      </c>
      <c r="O441" s="5" t="str">
        <f>IFERROR(IF(VLOOKUP(O$1&amp;$B441&amp;G441,Center!$S$1:$T$673,2,0)=0,"",VLOOKUP(O$1&amp;$B441&amp;G441,Center!$S$1:$T$673,2,0)),"")</f>
        <v>Group 3</v>
      </c>
      <c r="P441" s="5" t="str">
        <f>IFERROR(IF(VLOOKUP(P$1&amp;$B441&amp;H441,Center!$S$1:$T$673,2,0)=0,"",VLOOKUP(P$1&amp;$B441&amp;H441,Center!$S$1:$T$673,2,0)),"")</f>
        <v>Group 2</v>
      </c>
      <c r="Q441" s="5" t="str">
        <f>IFERROR(IF(VLOOKUP(Q$1&amp;$B441&amp;I441,Center!$S$1:$T$673,2,0)=0,"",VLOOKUP(Q$1&amp;$B441&amp;I441,Center!$S$1:$T$673,2,0)),"")</f>
        <v>Group 2</v>
      </c>
    </row>
    <row r="442" spans="1:17" x14ac:dyDescent="0.25">
      <c r="A442" s="1" t="s">
        <v>460</v>
      </c>
      <c r="B442" s="26" t="s">
        <v>451</v>
      </c>
      <c r="C442">
        <v>2</v>
      </c>
      <c r="D442">
        <v>3</v>
      </c>
      <c r="E442">
        <v>2</v>
      </c>
      <c r="F442">
        <v>0</v>
      </c>
      <c r="G442">
        <v>3</v>
      </c>
      <c r="H442">
        <v>0</v>
      </c>
      <c r="I442">
        <v>0</v>
      </c>
      <c r="K442" s="5" t="str">
        <f>IFERROR(IF(VLOOKUP(K$1&amp;$B442&amp;C442,Center!$S$1:$T$673,2,0)=0,"",VLOOKUP(K$1&amp;$B442&amp;C442,Center!$S$1:$T$673,2,0)),"")</f>
        <v/>
      </c>
      <c r="L442" s="5" t="str">
        <f>IFERROR(IF(VLOOKUP(L$1&amp;$B442&amp;D442,Center!$S$1:$T$673,2,0)=0,"",VLOOKUP(L$1&amp;$B442&amp;D442,Center!$S$1:$T$673,2,0)),"")</f>
        <v/>
      </c>
      <c r="M442" s="5" t="str">
        <f>IFERROR(IF(VLOOKUP(M$1&amp;$B442&amp;E442,Center!$S$1:$T$673,2,0)=0,"",VLOOKUP(M$1&amp;$B442&amp;E442,Center!$S$1:$T$673,2,0)),"")</f>
        <v/>
      </c>
      <c r="N442" s="5" t="str">
        <f>IFERROR(IF(VLOOKUP(N$1&amp;$B442&amp;F442,Center!$S$1:$T$673,2,0)=0,"",VLOOKUP(N$1&amp;$B442&amp;F442,Center!$S$1:$T$673,2,0)),"")</f>
        <v>Group 3</v>
      </c>
      <c r="O442" s="5" t="str">
        <f>IFERROR(IF(VLOOKUP(O$1&amp;$B442&amp;G442,Center!$S$1:$T$673,2,0)=0,"",VLOOKUP(O$1&amp;$B442&amp;G442,Center!$S$1:$T$673,2,0)),"")</f>
        <v>Group 3</v>
      </c>
      <c r="P442" s="5" t="str">
        <f>IFERROR(IF(VLOOKUP(P$1&amp;$B442&amp;H442,Center!$S$1:$T$673,2,0)=0,"",VLOOKUP(P$1&amp;$B442&amp;H442,Center!$S$1:$T$673,2,0)),"")</f>
        <v>Group 3</v>
      </c>
      <c r="Q442" s="5" t="str">
        <f>IFERROR(IF(VLOOKUP(Q$1&amp;$B442&amp;I442,Center!$S$1:$T$673,2,0)=0,"",VLOOKUP(Q$1&amp;$B442&amp;I442,Center!$S$1:$T$673,2,0)),"")</f>
        <v>Group 4</v>
      </c>
    </row>
    <row r="443" spans="1:17" x14ac:dyDescent="0.25">
      <c r="A443" s="1" t="s">
        <v>461</v>
      </c>
      <c r="B443" s="26" t="s">
        <v>451</v>
      </c>
      <c r="C443">
        <v>2</v>
      </c>
      <c r="K443" s="5" t="str">
        <f>IFERROR(IF(VLOOKUP(K$1&amp;$B443&amp;C443,Center!$S$1:$T$673,2,0)=0,"",VLOOKUP(K$1&amp;$B443&amp;C443,Center!$S$1:$T$673,2,0)),"")</f>
        <v/>
      </c>
      <c r="L443" s="5" t="str">
        <f>IFERROR(IF(VLOOKUP(L$1&amp;$B443&amp;D443,Center!$S$1:$T$673,2,0)=0,"",VLOOKUP(L$1&amp;$B443&amp;D443,Center!$S$1:$T$673,2,0)),"")</f>
        <v/>
      </c>
      <c r="M443" s="5" t="str">
        <f>IFERROR(IF(VLOOKUP(M$1&amp;$B443&amp;E443,Center!$S$1:$T$673,2,0)=0,"",VLOOKUP(M$1&amp;$B443&amp;E443,Center!$S$1:$T$673,2,0)),"")</f>
        <v/>
      </c>
      <c r="N443" s="5" t="str">
        <f>IFERROR(IF(VLOOKUP(N$1&amp;$B443&amp;F443,Center!$S$1:$T$673,2,0)=0,"",VLOOKUP(N$1&amp;$B443&amp;F443,Center!$S$1:$T$673,2,0)),"")</f>
        <v/>
      </c>
      <c r="O443" s="5" t="str">
        <f>IFERROR(IF(VLOOKUP(O$1&amp;$B443&amp;G443,Center!$S$1:$T$673,2,0)=0,"",VLOOKUP(O$1&amp;$B443&amp;G443,Center!$S$1:$T$673,2,0)),"")</f>
        <v/>
      </c>
      <c r="P443" s="5" t="str">
        <f>IFERROR(IF(VLOOKUP(P$1&amp;$B443&amp;H443,Center!$S$1:$T$673,2,0)=0,"",VLOOKUP(P$1&amp;$B443&amp;H443,Center!$S$1:$T$673,2,0)),"")</f>
        <v/>
      </c>
      <c r="Q443" s="5" t="str">
        <f>IFERROR(IF(VLOOKUP(Q$1&amp;$B443&amp;I443,Center!$S$1:$T$673,2,0)=0,"",VLOOKUP(Q$1&amp;$B443&amp;I443,Center!$S$1:$T$673,2,0)),"")</f>
        <v/>
      </c>
    </row>
    <row r="444" spans="1:17" x14ac:dyDescent="0.25">
      <c r="A444" s="1" t="s">
        <v>462</v>
      </c>
      <c r="B444" s="26" t="s">
        <v>451</v>
      </c>
      <c r="C444">
        <v>1</v>
      </c>
      <c r="D444">
        <v>2</v>
      </c>
      <c r="E444">
        <v>1</v>
      </c>
      <c r="F444">
        <v>0</v>
      </c>
      <c r="G444">
        <v>0</v>
      </c>
      <c r="H444">
        <v>0</v>
      </c>
      <c r="I444">
        <v>0</v>
      </c>
      <c r="K444" s="5" t="str">
        <f>IFERROR(IF(VLOOKUP(K$1&amp;$B444&amp;C444,Center!$S$1:$T$673,2,0)=0,"",VLOOKUP(K$1&amp;$B444&amp;C444,Center!$S$1:$T$673,2,0)),"")</f>
        <v/>
      </c>
      <c r="L444" s="5" t="str">
        <f>IFERROR(IF(VLOOKUP(L$1&amp;$B444&amp;D444,Center!$S$1:$T$673,2,0)=0,"",VLOOKUP(L$1&amp;$B444&amp;D444,Center!$S$1:$T$673,2,0)),"")</f>
        <v/>
      </c>
      <c r="M444" s="5" t="str">
        <f>IFERROR(IF(VLOOKUP(M$1&amp;$B444&amp;E444,Center!$S$1:$T$673,2,0)=0,"",VLOOKUP(M$1&amp;$B444&amp;E444,Center!$S$1:$T$673,2,0)),"")</f>
        <v/>
      </c>
      <c r="N444" s="5" t="str">
        <f>IFERROR(IF(VLOOKUP(N$1&amp;$B444&amp;F444,Center!$S$1:$T$673,2,0)=0,"",VLOOKUP(N$1&amp;$B444&amp;F444,Center!$S$1:$T$673,2,0)),"")</f>
        <v>Group 3</v>
      </c>
      <c r="O444" s="5" t="str">
        <f>IFERROR(IF(VLOOKUP(O$1&amp;$B444&amp;G444,Center!$S$1:$T$673,2,0)=0,"",VLOOKUP(O$1&amp;$B444&amp;G444,Center!$S$1:$T$673,2,0)),"")</f>
        <v>Group 4</v>
      </c>
      <c r="P444" s="5" t="str">
        <f>IFERROR(IF(VLOOKUP(P$1&amp;$B444&amp;H444,Center!$S$1:$T$673,2,0)=0,"",VLOOKUP(P$1&amp;$B444&amp;H444,Center!$S$1:$T$673,2,0)),"")</f>
        <v>Group 3</v>
      </c>
      <c r="Q444" s="5" t="str">
        <f>IFERROR(IF(VLOOKUP(Q$1&amp;$B444&amp;I444,Center!$S$1:$T$673,2,0)=0,"",VLOOKUP(Q$1&amp;$B444&amp;I444,Center!$S$1:$T$673,2,0)),"")</f>
        <v>Group 4</v>
      </c>
    </row>
    <row r="445" spans="1:17" x14ac:dyDescent="0.25">
      <c r="A445" s="1" t="s">
        <v>463</v>
      </c>
      <c r="B445" s="26" t="s">
        <v>451</v>
      </c>
      <c r="C445">
        <v>3</v>
      </c>
      <c r="D445">
        <v>2</v>
      </c>
      <c r="E445">
        <v>0</v>
      </c>
      <c r="F445">
        <v>0</v>
      </c>
      <c r="G445">
        <v>3</v>
      </c>
      <c r="H445">
        <v>1</v>
      </c>
      <c r="I445">
        <v>1</v>
      </c>
      <c r="K445" s="5" t="str">
        <f>IFERROR(IF(VLOOKUP(K$1&amp;$B445&amp;C445,Center!$S$1:$T$673,2,0)=0,"",VLOOKUP(K$1&amp;$B445&amp;C445,Center!$S$1:$T$673,2,0)),"")</f>
        <v/>
      </c>
      <c r="L445" s="5" t="str">
        <f>IFERROR(IF(VLOOKUP(L$1&amp;$B445&amp;D445,Center!$S$1:$T$673,2,0)=0,"",VLOOKUP(L$1&amp;$B445&amp;D445,Center!$S$1:$T$673,2,0)),"")</f>
        <v/>
      </c>
      <c r="M445" s="5" t="str">
        <f>IFERROR(IF(VLOOKUP(M$1&amp;$B445&amp;E445,Center!$S$1:$T$673,2,0)=0,"",VLOOKUP(M$1&amp;$B445&amp;E445,Center!$S$1:$T$673,2,0)),"")</f>
        <v/>
      </c>
      <c r="N445" s="5" t="str">
        <f>IFERROR(IF(VLOOKUP(N$1&amp;$B445&amp;F445,Center!$S$1:$T$673,2,0)=0,"",VLOOKUP(N$1&amp;$B445&amp;F445,Center!$S$1:$T$673,2,0)),"")</f>
        <v>Group 3</v>
      </c>
      <c r="O445" s="5" t="str">
        <f>IFERROR(IF(VLOOKUP(O$1&amp;$B445&amp;G445,Center!$S$1:$T$673,2,0)=0,"",VLOOKUP(O$1&amp;$B445&amp;G445,Center!$S$1:$T$673,2,0)),"")</f>
        <v>Group 3</v>
      </c>
      <c r="P445" s="5" t="str">
        <f>IFERROR(IF(VLOOKUP(P$1&amp;$B445&amp;H445,Center!$S$1:$T$673,2,0)=0,"",VLOOKUP(P$1&amp;$B445&amp;H445,Center!$S$1:$T$673,2,0)),"")</f>
        <v>Group 2</v>
      </c>
      <c r="Q445" s="5" t="str">
        <f>IFERROR(IF(VLOOKUP(Q$1&amp;$B445&amp;I445,Center!$S$1:$T$673,2,0)=0,"",VLOOKUP(Q$1&amp;$B445&amp;I445,Center!$S$1:$T$673,2,0)),"")</f>
        <v>Group 2</v>
      </c>
    </row>
    <row r="446" spans="1:17" x14ac:dyDescent="0.25">
      <c r="A446" s="1" t="s">
        <v>464</v>
      </c>
      <c r="B446" s="26" t="s">
        <v>451</v>
      </c>
      <c r="C446">
        <v>0</v>
      </c>
      <c r="D446">
        <v>0</v>
      </c>
      <c r="E446">
        <v>0</v>
      </c>
      <c r="F446">
        <v>0</v>
      </c>
      <c r="G446">
        <v>3</v>
      </c>
      <c r="H446">
        <v>1</v>
      </c>
      <c r="I446">
        <v>3</v>
      </c>
      <c r="K446" s="5" t="str">
        <f>IFERROR(IF(VLOOKUP(K$1&amp;$B446&amp;C446,Center!$S$1:$T$673,2,0)=0,"",VLOOKUP(K$1&amp;$B446&amp;C446,Center!$S$1:$T$673,2,0)),"")</f>
        <v/>
      </c>
      <c r="L446" s="5" t="str">
        <f>IFERROR(IF(VLOOKUP(L$1&amp;$B446&amp;D446,Center!$S$1:$T$673,2,0)=0,"",VLOOKUP(L$1&amp;$B446&amp;D446,Center!$S$1:$T$673,2,0)),"")</f>
        <v/>
      </c>
      <c r="M446" s="5" t="str">
        <f>IFERROR(IF(VLOOKUP(M$1&amp;$B446&amp;E446,Center!$S$1:$T$673,2,0)=0,"",VLOOKUP(M$1&amp;$B446&amp;E446,Center!$S$1:$T$673,2,0)),"")</f>
        <v/>
      </c>
      <c r="N446" s="5" t="str">
        <f>IFERROR(IF(VLOOKUP(N$1&amp;$B446&amp;F446,Center!$S$1:$T$673,2,0)=0,"",VLOOKUP(N$1&amp;$B446&amp;F446,Center!$S$1:$T$673,2,0)),"")</f>
        <v>Group 3</v>
      </c>
      <c r="O446" s="5" t="str">
        <f>IFERROR(IF(VLOOKUP(O$1&amp;$B446&amp;G446,Center!$S$1:$T$673,2,0)=0,"",VLOOKUP(O$1&amp;$B446&amp;G446,Center!$S$1:$T$673,2,0)),"")</f>
        <v>Group 3</v>
      </c>
      <c r="P446" s="5" t="str">
        <f>IFERROR(IF(VLOOKUP(P$1&amp;$B446&amp;H446,Center!$S$1:$T$673,2,0)=0,"",VLOOKUP(P$1&amp;$B446&amp;H446,Center!$S$1:$T$673,2,0)),"")</f>
        <v>Group 2</v>
      </c>
      <c r="Q446" s="5" t="str">
        <f>IFERROR(IF(VLOOKUP(Q$1&amp;$B446&amp;I446,Center!$S$1:$T$673,2,0)=0,"",VLOOKUP(Q$1&amp;$B446&amp;I446,Center!$S$1:$T$673,2,0)),"")</f>
        <v>Group 1</v>
      </c>
    </row>
    <row r="447" spans="1:17" x14ac:dyDescent="0.25">
      <c r="A447" s="1" t="s">
        <v>465</v>
      </c>
      <c r="B447" s="26" t="s">
        <v>451</v>
      </c>
      <c r="C447">
        <v>1</v>
      </c>
      <c r="D447">
        <v>2</v>
      </c>
      <c r="E447">
        <v>1</v>
      </c>
      <c r="F447">
        <v>0</v>
      </c>
      <c r="G447">
        <v>0</v>
      </c>
      <c r="H447">
        <v>3</v>
      </c>
      <c r="I447">
        <v>0</v>
      </c>
      <c r="K447" s="5" t="str">
        <f>IFERROR(IF(VLOOKUP(K$1&amp;$B447&amp;C447,Center!$S$1:$T$673,2,0)=0,"",VLOOKUP(K$1&amp;$B447&amp;C447,Center!$S$1:$T$673,2,0)),"")</f>
        <v/>
      </c>
      <c r="L447" s="5" t="str">
        <f>IFERROR(IF(VLOOKUP(L$1&amp;$B447&amp;D447,Center!$S$1:$T$673,2,0)=0,"",VLOOKUP(L$1&amp;$B447&amp;D447,Center!$S$1:$T$673,2,0)),"")</f>
        <v/>
      </c>
      <c r="M447" s="5" t="str">
        <f>IFERROR(IF(VLOOKUP(M$1&amp;$B447&amp;E447,Center!$S$1:$T$673,2,0)=0,"",VLOOKUP(M$1&amp;$B447&amp;E447,Center!$S$1:$T$673,2,0)),"")</f>
        <v/>
      </c>
      <c r="N447" s="5" t="str">
        <f>IFERROR(IF(VLOOKUP(N$1&amp;$B447&amp;F447,Center!$S$1:$T$673,2,0)=0,"",VLOOKUP(N$1&amp;$B447&amp;F447,Center!$S$1:$T$673,2,0)),"")</f>
        <v>Group 3</v>
      </c>
      <c r="O447" s="5" t="str">
        <f>IFERROR(IF(VLOOKUP(O$1&amp;$B447&amp;G447,Center!$S$1:$T$673,2,0)=0,"",VLOOKUP(O$1&amp;$B447&amp;G447,Center!$S$1:$T$673,2,0)),"")</f>
        <v>Group 4</v>
      </c>
      <c r="P447" s="5" t="str">
        <f>IFERROR(IF(VLOOKUP(P$1&amp;$B447&amp;H447,Center!$S$1:$T$673,2,0)=0,"",VLOOKUP(P$1&amp;$B447&amp;H447,Center!$S$1:$T$673,2,0)),"")</f>
        <v>Group 4</v>
      </c>
      <c r="Q447" s="5" t="str">
        <f>IFERROR(IF(VLOOKUP(Q$1&amp;$B447&amp;I447,Center!$S$1:$T$673,2,0)=0,"",VLOOKUP(Q$1&amp;$B447&amp;I447,Center!$S$1:$T$673,2,0)),"")</f>
        <v>Group 4</v>
      </c>
    </row>
    <row r="448" spans="1:17" x14ac:dyDescent="0.25">
      <c r="A448" s="1" t="s">
        <v>466</v>
      </c>
      <c r="B448" s="26" t="s">
        <v>451</v>
      </c>
      <c r="C448">
        <v>0</v>
      </c>
      <c r="D448">
        <v>0</v>
      </c>
      <c r="E448">
        <v>0</v>
      </c>
      <c r="F448">
        <v>0</v>
      </c>
      <c r="G448">
        <v>1</v>
      </c>
      <c r="H448">
        <v>1</v>
      </c>
      <c r="I448">
        <v>3</v>
      </c>
      <c r="K448" s="5" t="str">
        <f>IFERROR(IF(VLOOKUP(K$1&amp;$B448&amp;C448,Center!$S$1:$T$673,2,0)=0,"",VLOOKUP(K$1&amp;$B448&amp;C448,Center!$S$1:$T$673,2,0)),"")</f>
        <v/>
      </c>
      <c r="L448" s="5" t="str">
        <f>IFERROR(IF(VLOOKUP(L$1&amp;$B448&amp;D448,Center!$S$1:$T$673,2,0)=0,"",VLOOKUP(L$1&amp;$B448&amp;D448,Center!$S$1:$T$673,2,0)),"")</f>
        <v/>
      </c>
      <c r="M448" s="5" t="str">
        <f>IFERROR(IF(VLOOKUP(M$1&amp;$B448&amp;E448,Center!$S$1:$T$673,2,0)=0,"",VLOOKUP(M$1&amp;$B448&amp;E448,Center!$S$1:$T$673,2,0)),"")</f>
        <v/>
      </c>
      <c r="N448" s="5" t="str">
        <f>IFERROR(IF(VLOOKUP(N$1&amp;$B448&amp;F448,Center!$S$1:$T$673,2,0)=0,"",VLOOKUP(N$1&amp;$B448&amp;F448,Center!$S$1:$T$673,2,0)),"")</f>
        <v>Group 3</v>
      </c>
      <c r="O448" s="5" t="str">
        <f>IFERROR(IF(VLOOKUP(O$1&amp;$B448&amp;G448,Center!$S$1:$T$673,2,0)=0,"",VLOOKUP(O$1&amp;$B448&amp;G448,Center!$S$1:$T$673,2,0)),"")</f>
        <v>Group 1</v>
      </c>
      <c r="P448" s="5" t="str">
        <f>IFERROR(IF(VLOOKUP(P$1&amp;$B448&amp;H448,Center!$S$1:$T$673,2,0)=0,"",VLOOKUP(P$1&amp;$B448&amp;H448,Center!$S$1:$T$673,2,0)),"")</f>
        <v>Group 2</v>
      </c>
      <c r="Q448" s="5" t="str">
        <f>IFERROR(IF(VLOOKUP(Q$1&amp;$B448&amp;I448,Center!$S$1:$T$673,2,0)=0,"",VLOOKUP(Q$1&amp;$B448&amp;I448,Center!$S$1:$T$673,2,0)),"")</f>
        <v>Group 1</v>
      </c>
    </row>
    <row r="449" spans="1:17" x14ac:dyDescent="0.25">
      <c r="A449" s="1" t="s">
        <v>467</v>
      </c>
      <c r="B449" s="26" t="s">
        <v>451</v>
      </c>
      <c r="C449">
        <v>1</v>
      </c>
      <c r="D449">
        <v>2</v>
      </c>
      <c r="E449">
        <v>1</v>
      </c>
      <c r="F449">
        <v>0</v>
      </c>
      <c r="G449">
        <v>0</v>
      </c>
      <c r="H449">
        <v>3</v>
      </c>
      <c r="I449">
        <v>0</v>
      </c>
      <c r="K449" s="5" t="str">
        <f>IFERROR(IF(VLOOKUP(K$1&amp;$B449&amp;C449,Center!$S$1:$T$673,2,0)=0,"",VLOOKUP(K$1&amp;$B449&amp;C449,Center!$S$1:$T$673,2,0)),"")</f>
        <v/>
      </c>
      <c r="L449" s="5" t="str">
        <f>IFERROR(IF(VLOOKUP(L$1&amp;$B449&amp;D449,Center!$S$1:$T$673,2,0)=0,"",VLOOKUP(L$1&amp;$B449&amp;D449,Center!$S$1:$T$673,2,0)),"")</f>
        <v/>
      </c>
      <c r="M449" s="5" t="str">
        <f>IFERROR(IF(VLOOKUP(M$1&amp;$B449&amp;E449,Center!$S$1:$T$673,2,0)=0,"",VLOOKUP(M$1&amp;$B449&amp;E449,Center!$S$1:$T$673,2,0)),"")</f>
        <v/>
      </c>
      <c r="N449" s="5" t="str">
        <f>IFERROR(IF(VLOOKUP(N$1&amp;$B449&amp;F449,Center!$S$1:$T$673,2,0)=0,"",VLOOKUP(N$1&amp;$B449&amp;F449,Center!$S$1:$T$673,2,0)),"")</f>
        <v>Group 3</v>
      </c>
      <c r="O449" s="5" t="str">
        <f>IFERROR(IF(VLOOKUP(O$1&amp;$B449&amp;G449,Center!$S$1:$T$673,2,0)=0,"",VLOOKUP(O$1&amp;$B449&amp;G449,Center!$S$1:$T$673,2,0)),"")</f>
        <v>Group 4</v>
      </c>
      <c r="P449" s="5" t="str">
        <f>IFERROR(IF(VLOOKUP(P$1&amp;$B449&amp;H449,Center!$S$1:$T$673,2,0)=0,"",VLOOKUP(P$1&amp;$B449&amp;H449,Center!$S$1:$T$673,2,0)),"")</f>
        <v>Group 4</v>
      </c>
      <c r="Q449" s="5" t="str">
        <f>IFERROR(IF(VLOOKUP(Q$1&amp;$B449&amp;I449,Center!$S$1:$T$673,2,0)=0,"",VLOOKUP(Q$1&amp;$B449&amp;I449,Center!$S$1:$T$673,2,0)),"")</f>
        <v>Group 4</v>
      </c>
    </row>
    <row r="450" spans="1:17" x14ac:dyDescent="0.25">
      <c r="A450" s="1" t="s">
        <v>468</v>
      </c>
      <c r="B450" s="26" t="s">
        <v>451</v>
      </c>
      <c r="C450">
        <v>0</v>
      </c>
      <c r="D450">
        <v>2</v>
      </c>
      <c r="E450">
        <v>1</v>
      </c>
      <c r="F450">
        <v>0</v>
      </c>
      <c r="G450">
        <v>0</v>
      </c>
      <c r="H450">
        <v>1</v>
      </c>
      <c r="I450">
        <v>0</v>
      </c>
      <c r="K450" s="5" t="str">
        <f>IFERROR(IF(VLOOKUP(K$1&amp;$B450&amp;C450,Center!$S$1:$T$673,2,0)=0,"",VLOOKUP(K$1&amp;$B450&amp;C450,Center!$S$1:$T$673,2,0)),"")</f>
        <v/>
      </c>
      <c r="L450" s="5" t="str">
        <f>IFERROR(IF(VLOOKUP(L$1&amp;$B450&amp;D450,Center!$S$1:$T$673,2,0)=0,"",VLOOKUP(L$1&amp;$B450&amp;D450,Center!$S$1:$T$673,2,0)),"")</f>
        <v/>
      </c>
      <c r="M450" s="5" t="str">
        <f>IFERROR(IF(VLOOKUP(M$1&amp;$B450&amp;E450,Center!$S$1:$T$673,2,0)=0,"",VLOOKUP(M$1&amp;$B450&amp;E450,Center!$S$1:$T$673,2,0)),"")</f>
        <v/>
      </c>
      <c r="N450" s="5" t="str">
        <f>IFERROR(IF(VLOOKUP(N$1&amp;$B450&amp;F450,Center!$S$1:$T$673,2,0)=0,"",VLOOKUP(N$1&amp;$B450&amp;F450,Center!$S$1:$T$673,2,0)),"")</f>
        <v>Group 3</v>
      </c>
      <c r="O450" s="5" t="str">
        <f>IFERROR(IF(VLOOKUP(O$1&amp;$B450&amp;G450,Center!$S$1:$T$673,2,0)=0,"",VLOOKUP(O$1&amp;$B450&amp;G450,Center!$S$1:$T$673,2,0)),"")</f>
        <v>Group 4</v>
      </c>
      <c r="P450" s="5" t="str">
        <f>IFERROR(IF(VLOOKUP(P$1&amp;$B450&amp;H450,Center!$S$1:$T$673,2,0)=0,"",VLOOKUP(P$1&amp;$B450&amp;H450,Center!$S$1:$T$673,2,0)),"")</f>
        <v>Group 2</v>
      </c>
      <c r="Q450" s="5" t="str">
        <f>IFERROR(IF(VLOOKUP(Q$1&amp;$B450&amp;I450,Center!$S$1:$T$673,2,0)=0,"",VLOOKUP(Q$1&amp;$B450&amp;I450,Center!$S$1:$T$673,2,0)),"")</f>
        <v>Group 4</v>
      </c>
    </row>
    <row r="451" spans="1:17" x14ac:dyDescent="0.25">
      <c r="A451" s="1" t="s">
        <v>469</v>
      </c>
      <c r="B451" s="26" t="s">
        <v>451</v>
      </c>
      <c r="C451">
        <v>1</v>
      </c>
      <c r="D451">
        <v>2</v>
      </c>
      <c r="E451">
        <v>1</v>
      </c>
      <c r="F451">
        <v>0</v>
      </c>
      <c r="G451">
        <v>0</v>
      </c>
      <c r="H451">
        <v>0</v>
      </c>
      <c r="I451">
        <v>0</v>
      </c>
      <c r="K451" s="5" t="str">
        <f>IFERROR(IF(VLOOKUP(K$1&amp;$B451&amp;C451,Center!$S$1:$T$673,2,0)=0,"",VLOOKUP(K$1&amp;$B451&amp;C451,Center!$S$1:$T$673,2,0)),"")</f>
        <v/>
      </c>
      <c r="L451" s="5" t="str">
        <f>IFERROR(IF(VLOOKUP(L$1&amp;$B451&amp;D451,Center!$S$1:$T$673,2,0)=0,"",VLOOKUP(L$1&amp;$B451&amp;D451,Center!$S$1:$T$673,2,0)),"")</f>
        <v/>
      </c>
      <c r="M451" s="5" t="str">
        <f>IFERROR(IF(VLOOKUP(M$1&amp;$B451&amp;E451,Center!$S$1:$T$673,2,0)=0,"",VLOOKUP(M$1&amp;$B451&amp;E451,Center!$S$1:$T$673,2,0)),"")</f>
        <v/>
      </c>
      <c r="N451" s="5" t="str">
        <f>IFERROR(IF(VLOOKUP(N$1&amp;$B451&amp;F451,Center!$S$1:$T$673,2,0)=0,"",VLOOKUP(N$1&amp;$B451&amp;F451,Center!$S$1:$T$673,2,0)),"")</f>
        <v>Group 3</v>
      </c>
      <c r="O451" s="5" t="str">
        <f>IFERROR(IF(VLOOKUP(O$1&amp;$B451&amp;G451,Center!$S$1:$T$673,2,0)=0,"",VLOOKUP(O$1&amp;$B451&amp;G451,Center!$S$1:$T$673,2,0)),"")</f>
        <v>Group 4</v>
      </c>
      <c r="P451" s="5" t="str">
        <f>IFERROR(IF(VLOOKUP(P$1&amp;$B451&amp;H451,Center!$S$1:$T$673,2,0)=0,"",VLOOKUP(P$1&amp;$B451&amp;H451,Center!$S$1:$T$673,2,0)),"")</f>
        <v>Group 3</v>
      </c>
      <c r="Q451" s="5" t="str">
        <f>IFERROR(IF(VLOOKUP(Q$1&amp;$B451&amp;I451,Center!$S$1:$T$673,2,0)=0,"",VLOOKUP(Q$1&amp;$B451&amp;I451,Center!$S$1:$T$673,2,0)),"")</f>
        <v>Group 4</v>
      </c>
    </row>
    <row r="452" spans="1:17" x14ac:dyDescent="0.25">
      <c r="A452" s="1" t="s">
        <v>470</v>
      </c>
      <c r="B452" s="26" t="s">
        <v>451</v>
      </c>
      <c r="C452">
        <v>0</v>
      </c>
      <c r="D452">
        <v>0</v>
      </c>
      <c r="E452">
        <v>0</v>
      </c>
      <c r="F452">
        <v>0</v>
      </c>
      <c r="G452">
        <v>1</v>
      </c>
      <c r="H452">
        <v>1</v>
      </c>
      <c r="I452">
        <v>1</v>
      </c>
      <c r="K452" s="5" t="str">
        <f>IFERROR(IF(VLOOKUP(K$1&amp;$B452&amp;C452,Center!$S$1:$T$673,2,0)=0,"",VLOOKUP(K$1&amp;$B452&amp;C452,Center!$S$1:$T$673,2,0)),"")</f>
        <v/>
      </c>
      <c r="L452" s="5" t="str">
        <f>IFERROR(IF(VLOOKUP(L$1&amp;$B452&amp;D452,Center!$S$1:$T$673,2,0)=0,"",VLOOKUP(L$1&amp;$B452&amp;D452,Center!$S$1:$T$673,2,0)),"")</f>
        <v/>
      </c>
      <c r="M452" s="5" t="str">
        <f>IFERROR(IF(VLOOKUP(M$1&amp;$B452&amp;E452,Center!$S$1:$T$673,2,0)=0,"",VLOOKUP(M$1&amp;$B452&amp;E452,Center!$S$1:$T$673,2,0)),"")</f>
        <v/>
      </c>
      <c r="N452" s="5" t="str">
        <f>IFERROR(IF(VLOOKUP(N$1&amp;$B452&amp;F452,Center!$S$1:$T$673,2,0)=0,"",VLOOKUP(N$1&amp;$B452&amp;F452,Center!$S$1:$T$673,2,0)),"")</f>
        <v>Group 3</v>
      </c>
      <c r="O452" s="5" t="str">
        <f>IFERROR(IF(VLOOKUP(O$1&amp;$B452&amp;G452,Center!$S$1:$T$673,2,0)=0,"",VLOOKUP(O$1&amp;$B452&amp;G452,Center!$S$1:$T$673,2,0)),"")</f>
        <v>Group 1</v>
      </c>
      <c r="P452" s="5" t="str">
        <f>IFERROR(IF(VLOOKUP(P$1&amp;$B452&amp;H452,Center!$S$1:$T$673,2,0)=0,"",VLOOKUP(P$1&amp;$B452&amp;H452,Center!$S$1:$T$673,2,0)),"")</f>
        <v>Group 2</v>
      </c>
      <c r="Q452" s="5" t="str">
        <f>IFERROR(IF(VLOOKUP(Q$1&amp;$B452&amp;I452,Center!$S$1:$T$673,2,0)=0,"",VLOOKUP(Q$1&amp;$B452&amp;I452,Center!$S$1:$T$673,2,0)),"")</f>
        <v>Group 2</v>
      </c>
    </row>
    <row r="453" spans="1:17" x14ac:dyDescent="0.25">
      <c r="A453" s="1" t="s">
        <v>471</v>
      </c>
      <c r="B453" s="26" t="s">
        <v>451</v>
      </c>
      <c r="C453">
        <v>1</v>
      </c>
      <c r="D453">
        <v>2</v>
      </c>
      <c r="E453">
        <v>1</v>
      </c>
      <c r="F453">
        <v>0</v>
      </c>
      <c r="G453">
        <v>0</v>
      </c>
      <c r="H453">
        <v>3</v>
      </c>
      <c r="I453">
        <v>0</v>
      </c>
      <c r="K453" s="5" t="str">
        <f>IFERROR(IF(VLOOKUP(K$1&amp;$B453&amp;C453,Center!$S$1:$T$673,2,0)=0,"",VLOOKUP(K$1&amp;$B453&amp;C453,Center!$S$1:$T$673,2,0)),"")</f>
        <v/>
      </c>
      <c r="L453" s="5" t="str">
        <f>IFERROR(IF(VLOOKUP(L$1&amp;$B453&amp;D453,Center!$S$1:$T$673,2,0)=0,"",VLOOKUP(L$1&amp;$B453&amp;D453,Center!$S$1:$T$673,2,0)),"")</f>
        <v/>
      </c>
      <c r="M453" s="5" t="str">
        <f>IFERROR(IF(VLOOKUP(M$1&amp;$B453&amp;E453,Center!$S$1:$T$673,2,0)=0,"",VLOOKUP(M$1&amp;$B453&amp;E453,Center!$S$1:$T$673,2,0)),"")</f>
        <v/>
      </c>
      <c r="N453" s="5" t="str">
        <f>IFERROR(IF(VLOOKUP(N$1&amp;$B453&amp;F453,Center!$S$1:$T$673,2,0)=0,"",VLOOKUP(N$1&amp;$B453&amp;F453,Center!$S$1:$T$673,2,0)),"")</f>
        <v>Group 3</v>
      </c>
      <c r="O453" s="5" t="str">
        <f>IFERROR(IF(VLOOKUP(O$1&amp;$B453&amp;G453,Center!$S$1:$T$673,2,0)=0,"",VLOOKUP(O$1&amp;$B453&amp;G453,Center!$S$1:$T$673,2,0)),"")</f>
        <v>Group 4</v>
      </c>
      <c r="P453" s="5" t="str">
        <f>IFERROR(IF(VLOOKUP(P$1&amp;$B453&amp;H453,Center!$S$1:$T$673,2,0)=0,"",VLOOKUP(P$1&amp;$B453&amp;H453,Center!$S$1:$T$673,2,0)),"")</f>
        <v>Group 4</v>
      </c>
      <c r="Q453" s="5" t="str">
        <f>IFERROR(IF(VLOOKUP(Q$1&amp;$B453&amp;I453,Center!$S$1:$T$673,2,0)=0,"",VLOOKUP(Q$1&amp;$B453&amp;I453,Center!$S$1:$T$673,2,0)),"")</f>
        <v>Group 4</v>
      </c>
    </row>
    <row r="454" spans="1:17" x14ac:dyDescent="0.25">
      <c r="A454" s="1" t="s">
        <v>472</v>
      </c>
      <c r="B454" s="26" t="s">
        <v>451</v>
      </c>
      <c r="C454">
        <v>1</v>
      </c>
      <c r="D454">
        <v>2</v>
      </c>
      <c r="E454">
        <v>1</v>
      </c>
      <c r="F454">
        <v>0</v>
      </c>
      <c r="G454">
        <v>1</v>
      </c>
      <c r="H454">
        <v>1</v>
      </c>
      <c r="I454">
        <v>1</v>
      </c>
      <c r="K454" s="5" t="str">
        <f>IFERROR(IF(VLOOKUP(K$1&amp;$B454&amp;C454,Center!$S$1:$T$673,2,0)=0,"",VLOOKUP(K$1&amp;$B454&amp;C454,Center!$S$1:$T$673,2,0)),"")</f>
        <v/>
      </c>
      <c r="L454" s="5" t="str">
        <f>IFERROR(IF(VLOOKUP(L$1&amp;$B454&amp;D454,Center!$S$1:$T$673,2,0)=0,"",VLOOKUP(L$1&amp;$B454&amp;D454,Center!$S$1:$T$673,2,0)),"")</f>
        <v/>
      </c>
      <c r="M454" s="5" t="str">
        <f>IFERROR(IF(VLOOKUP(M$1&amp;$B454&amp;E454,Center!$S$1:$T$673,2,0)=0,"",VLOOKUP(M$1&amp;$B454&amp;E454,Center!$S$1:$T$673,2,0)),"")</f>
        <v/>
      </c>
      <c r="N454" s="5" t="str">
        <f>IFERROR(IF(VLOOKUP(N$1&amp;$B454&amp;F454,Center!$S$1:$T$673,2,0)=0,"",VLOOKUP(N$1&amp;$B454&amp;F454,Center!$S$1:$T$673,2,0)),"")</f>
        <v>Group 3</v>
      </c>
      <c r="O454" s="5" t="str">
        <f>IFERROR(IF(VLOOKUP(O$1&amp;$B454&amp;G454,Center!$S$1:$T$673,2,0)=0,"",VLOOKUP(O$1&amp;$B454&amp;G454,Center!$S$1:$T$673,2,0)),"")</f>
        <v>Group 1</v>
      </c>
      <c r="P454" s="5" t="str">
        <f>IFERROR(IF(VLOOKUP(P$1&amp;$B454&amp;H454,Center!$S$1:$T$673,2,0)=0,"",VLOOKUP(P$1&amp;$B454&amp;H454,Center!$S$1:$T$673,2,0)),"")</f>
        <v>Group 2</v>
      </c>
      <c r="Q454" s="5" t="str">
        <f>IFERROR(IF(VLOOKUP(Q$1&amp;$B454&amp;I454,Center!$S$1:$T$673,2,0)=0,"",VLOOKUP(Q$1&amp;$B454&amp;I454,Center!$S$1:$T$673,2,0)),"")</f>
        <v>Group 2</v>
      </c>
    </row>
    <row r="455" spans="1:17" x14ac:dyDescent="0.25">
      <c r="A455" s="1" t="s">
        <v>473</v>
      </c>
      <c r="B455" s="26" t="s">
        <v>451</v>
      </c>
      <c r="C455">
        <v>1</v>
      </c>
      <c r="D455">
        <v>2</v>
      </c>
      <c r="E455">
        <v>1</v>
      </c>
      <c r="F455">
        <v>0</v>
      </c>
      <c r="G455">
        <v>0</v>
      </c>
      <c r="H455">
        <v>3</v>
      </c>
      <c r="I455">
        <v>0</v>
      </c>
      <c r="K455" s="5" t="str">
        <f>IFERROR(IF(VLOOKUP(K$1&amp;$B455&amp;C455,Center!$S$1:$T$673,2,0)=0,"",VLOOKUP(K$1&amp;$B455&amp;C455,Center!$S$1:$T$673,2,0)),"")</f>
        <v/>
      </c>
      <c r="L455" s="5" t="str">
        <f>IFERROR(IF(VLOOKUP(L$1&amp;$B455&amp;D455,Center!$S$1:$T$673,2,0)=0,"",VLOOKUP(L$1&amp;$B455&amp;D455,Center!$S$1:$T$673,2,0)),"")</f>
        <v/>
      </c>
      <c r="M455" s="5" t="str">
        <f>IFERROR(IF(VLOOKUP(M$1&amp;$B455&amp;E455,Center!$S$1:$T$673,2,0)=0,"",VLOOKUP(M$1&amp;$B455&amp;E455,Center!$S$1:$T$673,2,0)),"")</f>
        <v/>
      </c>
      <c r="N455" s="5" t="str">
        <f>IFERROR(IF(VLOOKUP(N$1&amp;$B455&amp;F455,Center!$S$1:$T$673,2,0)=0,"",VLOOKUP(N$1&amp;$B455&amp;F455,Center!$S$1:$T$673,2,0)),"")</f>
        <v>Group 3</v>
      </c>
      <c r="O455" s="5" t="str">
        <f>IFERROR(IF(VLOOKUP(O$1&amp;$B455&amp;G455,Center!$S$1:$T$673,2,0)=0,"",VLOOKUP(O$1&amp;$B455&amp;G455,Center!$S$1:$T$673,2,0)),"")</f>
        <v>Group 4</v>
      </c>
      <c r="P455" s="5" t="str">
        <f>IFERROR(IF(VLOOKUP(P$1&amp;$B455&amp;H455,Center!$S$1:$T$673,2,0)=0,"",VLOOKUP(P$1&amp;$B455&amp;H455,Center!$S$1:$T$673,2,0)),"")</f>
        <v>Group 4</v>
      </c>
      <c r="Q455" s="5" t="str">
        <f>IFERROR(IF(VLOOKUP(Q$1&amp;$B455&amp;I455,Center!$S$1:$T$673,2,0)=0,"",VLOOKUP(Q$1&amp;$B455&amp;I455,Center!$S$1:$T$673,2,0)),"")</f>
        <v>Group 4</v>
      </c>
    </row>
    <row r="456" spans="1:17" x14ac:dyDescent="0.25">
      <c r="A456" s="1" t="s">
        <v>474</v>
      </c>
      <c r="B456" s="26" t="s">
        <v>451</v>
      </c>
      <c r="C456">
        <v>3</v>
      </c>
      <c r="D456">
        <v>1</v>
      </c>
      <c r="E456">
        <v>0</v>
      </c>
      <c r="F456">
        <v>0</v>
      </c>
      <c r="G456">
        <v>3</v>
      </c>
      <c r="H456">
        <v>1</v>
      </c>
      <c r="I456">
        <v>3</v>
      </c>
      <c r="K456" s="5" t="str">
        <f>IFERROR(IF(VLOOKUP(K$1&amp;$B456&amp;C456,Center!$S$1:$T$673,2,0)=0,"",VLOOKUP(K$1&amp;$B456&amp;C456,Center!$S$1:$T$673,2,0)),"")</f>
        <v/>
      </c>
      <c r="L456" s="5" t="str">
        <f>IFERROR(IF(VLOOKUP(L$1&amp;$B456&amp;D456,Center!$S$1:$T$673,2,0)=0,"",VLOOKUP(L$1&amp;$B456&amp;D456,Center!$S$1:$T$673,2,0)),"")</f>
        <v/>
      </c>
      <c r="M456" s="5" t="str">
        <f>IFERROR(IF(VLOOKUP(M$1&amp;$B456&amp;E456,Center!$S$1:$T$673,2,0)=0,"",VLOOKUP(M$1&amp;$B456&amp;E456,Center!$S$1:$T$673,2,0)),"")</f>
        <v/>
      </c>
      <c r="N456" s="5" t="str">
        <f>IFERROR(IF(VLOOKUP(N$1&amp;$B456&amp;F456,Center!$S$1:$T$673,2,0)=0,"",VLOOKUP(N$1&amp;$B456&amp;F456,Center!$S$1:$T$673,2,0)),"")</f>
        <v>Group 3</v>
      </c>
      <c r="O456" s="5" t="str">
        <f>IFERROR(IF(VLOOKUP(O$1&amp;$B456&amp;G456,Center!$S$1:$T$673,2,0)=0,"",VLOOKUP(O$1&amp;$B456&amp;G456,Center!$S$1:$T$673,2,0)),"")</f>
        <v>Group 3</v>
      </c>
      <c r="P456" s="5" t="str">
        <f>IFERROR(IF(VLOOKUP(P$1&amp;$B456&amp;H456,Center!$S$1:$T$673,2,0)=0,"",VLOOKUP(P$1&amp;$B456&amp;H456,Center!$S$1:$T$673,2,0)),"")</f>
        <v>Group 2</v>
      </c>
      <c r="Q456" s="5" t="str">
        <f>IFERROR(IF(VLOOKUP(Q$1&amp;$B456&amp;I456,Center!$S$1:$T$673,2,0)=0,"",VLOOKUP(Q$1&amp;$B456&amp;I456,Center!$S$1:$T$673,2,0)),"")</f>
        <v>Group 1</v>
      </c>
    </row>
    <row r="457" spans="1:17" x14ac:dyDescent="0.25">
      <c r="A457" s="1" t="s">
        <v>475</v>
      </c>
      <c r="B457" s="26" t="s">
        <v>451</v>
      </c>
      <c r="C457">
        <v>2</v>
      </c>
      <c r="D457">
        <v>3</v>
      </c>
      <c r="E457">
        <v>2</v>
      </c>
      <c r="F457">
        <v>0</v>
      </c>
      <c r="G457">
        <v>3</v>
      </c>
      <c r="H457">
        <v>1</v>
      </c>
      <c r="I457">
        <v>3</v>
      </c>
      <c r="K457" s="5" t="str">
        <f>IFERROR(IF(VLOOKUP(K$1&amp;$B457&amp;C457,Center!$S$1:$T$673,2,0)=0,"",VLOOKUP(K$1&amp;$B457&amp;C457,Center!$S$1:$T$673,2,0)),"")</f>
        <v/>
      </c>
      <c r="L457" s="5" t="str">
        <f>IFERROR(IF(VLOOKUP(L$1&amp;$B457&amp;D457,Center!$S$1:$T$673,2,0)=0,"",VLOOKUP(L$1&amp;$B457&amp;D457,Center!$S$1:$T$673,2,0)),"")</f>
        <v/>
      </c>
      <c r="M457" s="5" t="str">
        <f>IFERROR(IF(VLOOKUP(M$1&amp;$B457&amp;E457,Center!$S$1:$T$673,2,0)=0,"",VLOOKUP(M$1&amp;$B457&amp;E457,Center!$S$1:$T$673,2,0)),"")</f>
        <v/>
      </c>
      <c r="N457" s="5" t="str">
        <f>IFERROR(IF(VLOOKUP(N$1&amp;$B457&amp;F457,Center!$S$1:$T$673,2,0)=0,"",VLOOKUP(N$1&amp;$B457&amp;F457,Center!$S$1:$T$673,2,0)),"")</f>
        <v>Group 3</v>
      </c>
      <c r="O457" s="5" t="str">
        <f>IFERROR(IF(VLOOKUP(O$1&amp;$B457&amp;G457,Center!$S$1:$T$673,2,0)=0,"",VLOOKUP(O$1&amp;$B457&amp;G457,Center!$S$1:$T$673,2,0)),"")</f>
        <v>Group 3</v>
      </c>
      <c r="P457" s="5" t="str">
        <f>IFERROR(IF(VLOOKUP(P$1&amp;$B457&amp;H457,Center!$S$1:$T$673,2,0)=0,"",VLOOKUP(P$1&amp;$B457&amp;H457,Center!$S$1:$T$673,2,0)),"")</f>
        <v>Group 2</v>
      </c>
      <c r="Q457" s="5" t="str">
        <f>IFERROR(IF(VLOOKUP(Q$1&amp;$B457&amp;I457,Center!$S$1:$T$673,2,0)=0,"",VLOOKUP(Q$1&amp;$B457&amp;I457,Center!$S$1:$T$673,2,0)),"")</f>
        <v>Group 1</v>
      </c>
    </row>
    <row r="458" spans="1:17" x14ac:dyDescent="0.25">
      <c r="A458" s="1" t="s">
        <v>476</v>
      </c>
      <c r="B458" s="26" t="s">
        <v>451</v>
      </c>
      <c r="C458">
        <v>0</v>
      </c>
      <c r="D458">
        <v>3</v>
      </c>
      <c r="E458">
        <v>2</v>
      </c>
      <c r="F458">
        <v>0</v>
      </c>
      <c r="G458">
        <v>3</v>
      </c>
      <c r="H458">
        <v>0</v>
      </c>
      <c r="I458">
        <v>3</v>
      </c>
      <c r="K458" s="5" t="str">
        <f>IFERROR(IF(VLOOKUP(K$1&amp;$B458&amp;C458,Center!$S$1:$T$673,2,0)=0,"",VLOOKUP(K$1&amp;$B458&amp;C458,Center!$S$1:$T$673,2,0)),"")</f>
        <v/>
      </c>
      <c r="L458" s="5" t="str">
        <f>IFERROR(IF(VLOOKUP(L$1&amp;$B458&amp;D458,Center!$S$1:$T$673,2,0)=0,"",VLOOKUP(L$1&amp;$B458&amp;D458,Center!$S$1:$T$673,2,0)),"")</f>
        <v/>
      </c>
      <c r="M458" s="5" t="str">
        <f>IFERROR(IF(VLOOKUP(M$1&amp;$B458&amp;E458,Center!$S$1:$T$673,2,0)=0,"",VLOOKUP(M$1&amp;$B458&amp;E458,Center!$S$1:$T$673,2,0)),"")</f>
        <v/>
      </c>
      <c r="N458" s="5" t="str">
        <f>IFERROR(IF(VLOOKUP(N$1&amp;$B458&amp;F458,Center!$S$1:$T$673,2,0)=0,"",VLOOKUP(N$1&amp;$B458&amp;F458,Center!$S$1:$T$673,2,0)),"")</f>
        <v>Group 3</v>
      </c>
      <c r="O458" s="5" t="str">
        <f>IFERROR(IF(VLOOKUP(O$1&amp;$B458&amp;G458,Center!$S$1:$T$673,2,0)=0,"",VLOOKUP(O$1&amp;$B458&amp;G458,Center!$S$1:$T$673,2,0)),"")</f>
        <v>Group 3</v>
      </c>
      <c r="P458" s="5" t="str">
        <f>IFERROR(IF(VLOOKUP(P$1&amp;$B458&amp;H458,Center!$S$1:$T$673,2,0)=0,"",VLOOKUP(P$1&amp;$B458&amp;H458,Center!$S$1:$T$673,2,0)),"")</f>
        <v>Group 3</v>
      </c>
      <c r="Q458" s="5" t="str">
        <f>IFERROR(IF(VLOOKUP(Q$1&amp;$B458&amp;I458,Center!$S$1:$T$673,2,0)=0,"",VLOOKUP(Q$1&amp;$B458&amp;I458,Center!$S$1:$T$673,2,0)),"")</f>
        <v>Group 1</v>
      </c>
    </row>
    <row r="459" spans="1:17" x14ac:dyDescent="0.25">
      <c r="A459" s="1" t="s">
        <v>477</v>
      </c>
      <c r="B459" s="26" t="s">
        <v>451</v>
      </c>
      <c r="C459">
        <v>1</v>
      </c>
      <c r="D459">
        <v>0</v>
      </c>
      <c r="E459">
        <v>0</v>
      </c>
      <c r="F459">
        <v>0</v>
      </c>
      <c r="G459">
        <v>3</v>
      </c>
      <c r="H459">
        <v>0</v>
      </c>
      <c r="I459">
        <v>1</v>
      </c>
      <c r="K459" s="5" t="str">
        <f>IFERROR(IF(VLOOKUP(K$1&amp;$B459&amp;C459,Center!$S$1:$T$673,2,0)=0,"",VLOOKUP(K$1&amp;$B459&amp;C459,Center!$S$1:$T$673,2,0)),"")</f>
        <v/>
      </c>
      <c r="L459" s="5" t="str">
        <f>IFERROR(IF(VLOOKUP(L$1&amp;$B459&amp;D459,Center!$S$1:$T$673,2,0)=0,"",VLOOKUP(L$1&amp;$B459&amp;D459,Center!$S$1:$T$673,2,0)),"")</f>
        <v/>
      </c>
      <c r="M459" s="5" t="str">
        <f>IFERROR(IF(VLOOKUP(M$1&amp;$B459&amp;E459,Center!$S$1:$T$673,2,0)=0,"",VLOOKUP(M$1&amp;$B459&amp;E459,Center!$S$1:$T$673,2,0)),"")</f>
        <v/>
      </c>
      <c r="N459" s="5" t="str">
        <f>IFERROR(IF(VLOOKUP(N$1&amp;$B459&amp;F459,Center!$S$1:$T$673,2,0)=0,"",VLOOKUP(N$1&amp;$B459&amp;F459,Center!$S$1:$T$673,2,0)),"")</f>
        <v>Group 3</v>
      </c>
      <c r="O459" s="5" t="str">
        <f>IFERROR(IF(VLOOKUP(O$1&amp;$B459&amp;G459,Center!$S$1:$T$673,2,0)=0,"",VLOOKUP(O$1&amp;$B459&amp;G459,Center!$S$1:$T$673,2,0)),"")</f>
        <v>Group 3</v>
      </c>
      <c r="P459" s="5" t="str">
        <f>IFERROR(IF(VLOOKUP(P$1&amp;$B459&amp;H459,Center!$S$1:$T$673,2,0)=0,"",VLOOKUP(P$1&amp;$B459&amp;H459,Center!$S$1:$T$673,2,0)),"")</f>
        <v>Group 3</v>
      </c>
      <c r="Q459" s="5" t="str">
        <f>IFERROR(IF(VLOOKUP(Q$1&amp;$B459&amp;I459,Center!$S$1:$T$673,2,0)=0,"",VLOOKUP(Q$1&amp;$B459&amp;I459,Center!$S$1:$T$673,2,0)),"")</f>
        <v>Group 2</v>
      </c>
    </row>
    <row r="460" spans="1:17" x14ac:dyDescent="0.25">
      <c r="A460" s="1" t="s">
        <v>478</v>
      </c>
      <c r="B460" s="26" t="s">
        <v>451</v>
      </c>
      <c r="C460">
        <v>1</v>
      </c>
      <c r="D460">
        <v>3</v>
      </c>
      <c r="E460">
        <v>1</v>
      </c>
      <c r="F460">
        <v>0</v>
      </c>
      <c r="G460">
        <v>0</v>
      </c>
      <c r="H460">
        <v>0</v>
      </c>
      <c r="I460">
        <v>0</v>
      </c>
      <c r="K460" s="5" t="str">
        <f>IFERROR(IF(VLOOKUP(K$1&amp;$B460&amp;C460,Center!$S$1:$T$673,2,0)=0,"",VLOOKUP(K$1&amp;$B460&amp;C460,Center!$S$1:$T$673,2,0)),"")</f>
        <v/>
      </c>
      <c r="L460" s="5" t="str">
        <f>IFERROR(IF(VLOOKUP(L$1&amp;$B460&amp;D460,Center!$S$1:$T$673,2,0)=0,"",VLOOKUP(L$1&amp;$B460&amp;D460,Center!$S$1:$T$673,2,0)),"")</f>
        <v/>
      </c>
      <c r="M460" s="5" t="str">
        <f>IFERROR(IF(VLOOKUP(M$1&amp;$B460&amp;E460,Center!$S$1:$T$673,2,0)=0,"",VLOOKUP(M$1&amp;$B460&amp;E460,Center!$S$1:$T$673,2,0)),"")</f>
        <v/>
      </c>
      <c r="N460" s="5" t="str">
        <f>IFERROR(IF(VLOOKUP(N$1&amp;$B460&amp;F460,Center!$S$1:$T$673,2,0)=0,"",VLOOKUP(N$1&amp;$B460&amp;F460,Center!$S$1:$T$673,2,0)),"")</f>
        <v>Group 3</v>
      </c>
      <c r="O460" s="5" t="str">
        <f>IFERROR(IF(VLOOKUP(O$1&amp;$B460&amp;G460,Center!$S$1:$T$673,2,0)=0,"",VLOOKUP(O$1&amp;$B460&amp;G460,Center!$S$1:$T$673,2,0)),"")</f>
        <v>Group 4</v>
      </c>
      <c r="P460" s="5" t="str">
        <f>IFERROR(IF(VLOOKUP(P$1&amp;$B460&amp;H460,Center!$S$1:$T$673,2,0)=0,"",VLOOKUP(P$1&amp;$B460&amp;H460,Center!$S$1:$T$673,2,0)),"")</f>
        <v>Group 3</v>
      </c>
      <c r="Q460" s="5" t="str">
        <f>IFERROR(IF(VLOOKUP(Q$1&amp;$B460&amp;I460,Center!$S$1:$T$673,2,0)=0,"",VLOOKUP(Q$1&amp;$B460&amp;I460,Center!$S$1:$T$673,2,0)),"")</f>
        <v>Group 4</v>
      </c>
    </row>
    <row r="461" spans="1:17" x14ac:dyDescent="0.25">
      <c r="A461" s="1" t="s">
        <v>479</v>
      </c>
      <c r="B461" s="26" t="s">
        <v>451</v>
      </c>
      <c r="C461">
        <v>2</v>
      </c>
      <c r="D461">
        <v>3</v>
      </c>
      <c r="E461">
        <v>0</v>
      </c>
      <c r="F461">
        <v>0</v>
      </c>
      <c r="G461">
        <v>3</v>
      </c>
      <c r="H461">
        <v>0</v>
      </c>
      <c r="I461">
        <v>3</v>
      </c>
      <c r="K461" s="5" t="str">
        <f>IFERROR(IF(VLOOKUP(K$1&amp;$B461&amp;C461,Center!$S$1:$T$673,2,0)=0,"",VLOOKUP(K$1&amp;$B461&amp;C461,Center!$S$1:$T$673,2,0)),"")</f>
        <v/>
      </c>
      <c r="L461" s="5" t="str">
        <f>IFERROR(IF(VLOOKUP(L$1&amp;$B461&amp;D461,Center!$S$1:$T$673,2,0)=0,"",VLOOKUP(L$1&amp;$B461&amp;D461,Center!$S$1:$T$673,2,0)),"")</f>
        <v/>
      </c>
      <c r="M461" s="5" t="str">
        <f>IFERROR(IF(VLOOKUP(M$1&amp;$B461&amp;E461,Center!$S$1:$T$673,2,0)=0,"",VLOOKUP(M$1&amp;$B461&amp;E461,Center!$S$1:$T$673,2,0)),"")</f>
        <v/>
      </c>
      <c r="N461" s="5" t="str">
        <f>IFERROR(IF(VLOOKUP(N$1&amp;$B461&amp;F461,Center!$S$1:$T$673,2,0)=0,"",VLOOKUP(N$1&amp;$B461&amp;F461,Center!$S$1:$T$673,2,0)),"")</f>
        <v>Group 3</v>
      </c>
      <c r="O461" s="5" t="str">
        <f>IFERROR(IF(VLOOKUP(O$1&amp;$B461&amp;G461,Center!$S$1:$T$673,2,0)=0,"",VLOOKUP(O$1&amp;$B461&amp;G461,Center!$S$1:$T$673,2,0)),"")</f>
        <v>Group 3</v>
      </c>
      <c r="P461" s="5" t="str">
        <f>IFERROR(IF(VLOOKUP(P$1&amp;$B461&amp;H461,Center!$S$1:$T$673,2,0)=0,"",VLOOKUP(P$1&amp;$B461&amp;H461,Center!$S$1:$T$673,2,0)),"")</f>
        <v>Group 3</v>
      </c>
      <c r="Q461" s="5" t="str">
        <f>IFERROR(IF(VLOOKUP(Q$1&amp;$B461&amp;I461,Center!$S$1:$T$673,2,0)=0,"",VLOOKUP(Q$1&amp;$B461&amp;I461,Center!$S$1:$T$673,2,0)),"")</f>
        <v>Group 1</v>
      </c>
    </row>
    <row r="462" spans="1:17" x14ac:dyDescent="0.25">
      <c r="A462" s="1" t="s">
        <v>480</v>
      </c>
      <c r="B462" s="26" t="s">
        <v>451</v>
      </c>
      <c r="C462">
        <v>2</v>
      </c>
      <c r="D462">
        <v>3</v>
      </c>
      <c r="E462">
        <v>0</v>
      </c>
      <c r="F462">
        <v>0</v>
      </c>
      <c r="G462">
        <v>3</v>
      </c>
      <c r="H462">
        <v>0</v>
      </c>
      <c r="I462">
        <v>3</v>
      </c>
      <c r="K462" s="5" t="str">
        <f>IFERROR(IF(VLOOKUP(K$1&amp;$B462&amp;C462,Center!$S$1:$T$673,2,0)=0,"",VLOOKUP(K$1&amp;$B462&amp;C462,Center!$S$1:$T$673,2,0)),"")</f>
        <v/>
      </c>
      <c r="L462" s="5" t="str">
        <f>IFERROR(IF(VLOOKUP(L$1&amp;$B462&amp;D462,Center!$S$1:$T$673,2,0)=0,"",VLOOKUP(L$1&amp;$B462&amp;D462,Center!$S$1:$T$673,2,0)),"")</f>
        <v/>
      </c>
      <c r="M462" s="5" t="str">
        <f>IFERROR(IF(VLOOKUP(M$1&amp;$B462&amp;E462,Center!$S$1:$T$673,2,0)=0,"",VLOOKUP(M$1&amp;$B462&amp;E462,Center!$S$1:$T$673,2,0)),"")</f>
        <v/>
      </c>
      <c r="N462" s="5" t="str">
        <f>IFERROR(IF(VLOOKUP(N$1&amp;$B462&amp;F462,Center!$S$1:$T$673,2,0)=0,"",VLOOKUP(N$1&amp;$B462&amp;F462,Center!$S$1:$T$673,2,0)),"")</f>
        <v>Group 3</v>
      </c>
      <c r="O462" s="5" t="str">
        <f>IFERROR(IF(VLOOKUP(O$1&amp;$B462&amp;G462,Center!$S$1:$T$673,2,0)=0,"",VLOOKUP(O$1&amp;$B462&amp;G462,Center!$S$1:$T$673,2,0)),"")</f>
        <v>Group 3</v>
      </c>
      <c r="P462" s="5" t="str">
        <f>IFERROR(IF(VLOOKUP(P$1&amp;$B462&amp;H462,Center!$S$1:$T$673,2,0)=0,"",VLOOKUP(P$1&amp;$B462&amp;H462,Center!$S$1:$T$673,2,0)),"")</f>
        <v>Group 3</v>
      </c>
      <c r="Q462" s="5" t="str">
        <f>IFERROR(IF(VLOOKUP(Q$1&amp;$B462&amp;I462,Center!$S$1:$T$673,2,0)=0,"",VLOOKUP(Q$1&amp;$B462&amp;I462,Center!$S$1:$T$673,2,0)),"")</f>
        <v>Group 1</v>
      </c>
    </row>
    <row r="463" spans="1:17" x14ac:dyDescent="0.25">
      <c r="A463" s="1" t="s">
        <v>481</v>
      </c>
      <c r="B463" s="26" t="s">
        <v>451</v>
      </c>
      <c r="C463">
        <v>2</v>
      </c>
      <c r="D463">
        <v>2</v>
      </c>
      <c r="E463">
        <v>1</v>
      </c>
      <c r="F463">
        <v>0</v>
      </c>
      <c r="G463">
        <v>0</v>
      </c>
      <c r="H463">
        <v>0</v>
      </c>
      <c r="I463">
        <v>0</v>
      </c>
      <c r="K463" s="5" t="str">
        <f>IFERROR(IF(VLOOKUP(K$1&amp;$B463&amp;C463,Center!$S$1:$T$673,2,0)=0,"",VLOOKUP(K$1&amp;$B463&amp;C463,Center!$S$1:$T$673,2,0)),"")</f>
        <v/>
      </c>
      <c r="L463" s="5" t="str">
        <f>IFERROR(IF(VLOOKUP(L$1&amp;$B463&amp;D463,Center!$S$1:$T$673,2,0)=0,"",VLOOKUP(L$1&amp;$B463&amp;D463,Center!$S$1:$T$673,2,0)),"")</f>
        <v/>
      </c>
      <c r="M463" s="5" t="str">
        <f>IFERROR(IF(VLOOKUP(M$1&amp;$B463&amp;E463,Center!$S$1:$T$673,2,0)=0,"",VLOOKUP(M$1&amp;$B463&amp;E463,Center!$S$1:$T$673,2,0)),"")</f>
        <v/>
      </c>
      <c r="N463" s="5" t="str">
        <f>IFERROR(IF(VLOOKUP(N$1&amp;$B463&amp;F463,Center!$S$1:$T$673,2,0)=0,"",VLOOKUP(N$1&amp;$B463&amp;F463,Center!$S$1:$T$673,2,0)),"")</f>
        <v>Group 3</v>
      </c>
      <c r="O463" s="5" t="str">
        <f>IFERROR(IF(VLOOKUP(O$1&amp;$B463&amp;G463,Center!$S$1:$T$673,2,0)=0,"",VLOOKUP(O$1&amp;$B463&amp;G463,Center!$S$1:$T$673,2,0)),"")</f>
        <v>Group 4</v>
      </c>
      <c r="P463" s="5" t="str">
        <f>IFERROR(IF(VLOOKUP(P$1&amp;$B463&amp;H463,Center!$S$1:$T$673,2,0)=0,"",VLOOKUP(P$1&amp;$B463&amp;H463,Center!$S$1:$T$673,2,0)),"")</f>
        <v>Group 3</v>
      </c>
      <c r="Q463" s="5" t="str">
        <f>IFERROR(IF(VLOOKUP(Q$1&amp;$B463&amp;I463,Center!$S$1:$T$673,2,0)=0,"",VLOOKUP(Q$1&amp;$B463&amp;I463,Center!$S$1:$T$673,2,0)),"")</f>
        <v>Group 4</v>
      </c>
    </row>
    <row r="464" spans="1:17" x14ac:dyDescent="0.25">
      <c r="A464" s="1" t="s">
        <v>482</v>
      </c>
      <c r="B464" s="26" t="s">
        <v>451</v>
      </c>
      <c r="C464">
        <v>0</v>
      </c>
      <c r="D464">
        <v>3</v>
      </c>
      <c r="E464">
        <v>0</v>
      </c>
      <c r="F464">
        <v>0</v>
      </c>
      <c r="G464">
        <v>3</v>
      </c>
      <c r="H464">
        <v>0</v>
      </c>
      <c r="I464">
        <v>1</v>
      </c>
      <c r="K464" s="5" t="str">
        <f>IFERROR(IF(VLOOKUP(K$1&amp;$B464&amp;C464,Center!$S$1:$T$673,2,0)=0,"",VLOOKUP(K$1&amp;$B464&amp;C464,Center!$S$1:$T$673,2,0)),"")</f>
        <v/>
      </c>
      <c r="L464" s="5" t="str">
        <f>IFERROR(IF(VLOOKUP(L$1&amp;$B464&amp;D464,Center!$S$1:$T$673,2,0)=0,"",VLOOKUP(L$1&amp;$B464&amp;D464,Center!$S$1:$T$673,2,0)),"")</f>
        <v/>
      </c>
      <c r="M464" s="5" t="str">
        <f>IFERROR(IF(VLOOKUP(M$1&amp;$B464&amp;E464,Center!$S$1:$T$673,2,0)=0,"",VLOOKUP(M$1&amp;$B464&amp;E464,Center!$S$1:$T$673,2,0)),"")</f>
        <v/>
      </c>
      <c r="N464" s="5" t="str">
        <f>IFERROR(IF(VLOOKUP(N$1&amp;$B464&amp;F464,Center!$S$1:$T$673,2,0)=0,"",VLOOKUP(N$1&amp;$B464&amp;F464,Center!$S$1:$T$673,2,0)),"")</f>
        <v>Group 3</v>
      </c>
      <c r="O464" s="5" t="str">
        <f>IFERROR(IF(VLOOKUP(O$1&amp;$B464&amp;G464,Center!$S$1:$T$673,2,0)=0,"",VLOOKUP(O$1&amp;$B464&amp;G464,Center!$S$1:$T$673,2,0)),"")</f>
        <v>Group 3</v>
      </c>
      <c r="P464" s="5" t="str">
        <f>IFERROR(IF(VLOOKUP(P$1&amp;$B464&amp;H464,Center!$S$1:$T$673,2,0)=0,"",VLOOKUP(P$1&amp;$B464&amp;H464,Center!$S$1:$T$673,2,0)),"")</f>
        <v>Group 3</v>
      </c>
      <c r="Q464" s="5" t="str">
        <f>IFERROR(IF(VLOOKUP(Q$1&amp;$B464&amp;I464,Center!$S$1:$T$673,2,0)=0,"",VLOOKUP(Q$1&amp;$B464&amp;I464,Center!$S$1:$T$673,2,0)),"")</f>
        <v>Group 2</v>
      </c>
    </row>
    <row r="465" spans="1:17" x14ac:dyDescent="0.25">
      <c r="A465" s="1" t="s">
        <v>483</v>
      </c>
      <c r="B465" s="26" t="s">
        <v>451</v>
      </c>
      <c r="C465">
        <v>2</v>
      </c>
      <c r="D465">
        <v>2</v>
      </c>
      <c r="E465">
        <v>1</v>
      </c>
      <c r="F465">
        <v>0</v>
      </c>
      <c r="G465">
        <v>0</v>
      </c>
      <c r="H465">
        <v>0</v>
      </c>
      <c r="I465">
        <v>0</v>
      </c>
      <c r="K465" s="5" t="str">
        <f>IFERROR(IF(VLOOKUP(K$1&amp;$B465&amp;C465,Center!$S$1:$T$673,2,0)=0,"",VLOOKUP(K$1&amp;$B465&amp;C465,Center!$S$1:$T$673,2,0)),"")</f>
        <v/>
      </c>
      <c r="L465" s="5" t="str">
        <f>IFERROR(IF(VLOOKUP(L$1&amp;$B465&amp;D465,Center!$S$1:$T$673,2,0)=0,"",VLOOKUP(L$1&amp;$B465&amp;D465,Center!$S$1:$T$673,2,0)),"")</f>
        <v/>
      </c>
      <c r="M465" s="5" t="str">
        <f>IFERROR(IF(VLOOKUP(M$1&amp;$B465&amp;E465,Center!$S$1:$T$673,2,0)=0,"",VLOOKUP(M$1&amp;$B465&amp;E465,Center!$S$1:$T$673,2,0)),"")</f>
        <v/>
      </c>
      <c r="N465" s="5" t="str">
        <f>IFERROR(IF(VLOOKUP(N$1&amp;$B465&amp;F465,Center!$S$1:$T$673,2,0)=0,"",VLOOKUP(N$1&amp;$B465&amp;F465,Center!$S$1:$T$673,2,0)),"")</f>
        <v>Group 3</v>
      </c>
      <c r="O465" s="5" t="str">
        <f>IFERROR(IF(VLOOKUP(O$1&amp;$B465&amp;G465,Center!$S$1:$T$673,2,0)=0,"",VLOOKUP(O$1&amp;$B465&amp;G465,Center!$S$1:$T$673,2,0)),"")</f>
        <v>Group 4</v>
      </c>
      <c r="P465" s="5" t="str">
        <f>IFERROR(IF(VLOOKUP(P$1&amp;$B465&amp;H465,Center!$S$1:$T$673,2,0)=0,"",VLOOKUP(P$1&amp;$B465&amp;H465,Center!$S$1:$T$673,2,0)),"")</f>
        <v>Group 3</v>
      </c>
      <c r="Q465" s="5" t="str">
        <f>IFERROR(IF(VLOOKUP(Q$1&amp;$B465&amp;I465,Center!$S$1:$T$673,2,0)=0,"",VLOOKUP(Q$1&amp;$B465&amp;I465,Center!$S$1:$T$673,2,0)),"")</f>
        <v>Group 4</v>
      </c>
    </row>
    <row r="466" spans="1:17" x14ac:dyDescent="0.25">
      <c r="A466" s="1" t="s">
        <v>484</v>
      </c>
      <c r="B466" s="26" t="s">
        <v>451</v>
      </c>
      <c r="C466">
        <v>0</v>
      </c>
      <c r="D466">
        <v>0</v>
      </c>
      <c r="E466">
        <v>0</v>
      </c>
      <c r="F466">
        <v>0</v>
      </c>
      <c r="G466">
        <v>0</v>
      </c>
      <c r="H466">
        <v>3</v>
      </c>
      <c r="I466">
        <v>0</v>
      </c>
      <c r="K466" s="5" t="str">
        <f>IFERROR(IF(VLOOKUP(K$1&amp;$B466&amp;C466,Center!$S$1:$T$673,2,0)=0,"",VLOOKUP(K$1&amp;$B466&amp;C466,Center!$S$1:$T$673,2,0)),"")</f>
        <v/>
      </c>
      <c r="L466" s="5" t="str">
        <f>IFERROR(IF(VLOOKUP(L$1&amp;$B466&amp;D466,Center!$S$1:$T$673,2,0)=0,"",VLOOKUP(L$1&amp;$B466&amp;D466,Center!$S$1:$T$673,2,0)),"")</f>
        <v/>
      </c>
      <c r="M466" s="5" t="str">
        <f>IFERROR(IF(VLOOKUP(M$1&amp;$B466&amp;E466,Center!$S$1:$T$673,2,0)=0,"",VLOOKUP(M$1&amp;$B466&amp;E466,Center!$S$1:$T$673,2,0)),"")</f>
        <v/>
      </c>
      <c r="N466" s="5" t="str">
        <f>IFERROR(IF(VLOOKUP(N$1&amp;$B466&amp;F466,Center!$S$1:$T$673,2,0)=0,"",VLOOKUP(N$1&amp;$B466&amp;F466,Center!$S$1:$T$673,2,0)),"")</f>
        <v>Group 3</v>
      </c>
      <c r="O466" s="5" t="str">
        <f>IFERROR(IF(VLOOKUP(O$1&amp;$B466&amp;G466,Center!$S$1:$T$673,2,0)=0,"",VLOOKUP(O$1&amp;$B466&amp;G466,Center!$S$1:$T$673,2,0)),"")</f>
        <v>Group 4</v>
      </c>
      <c r="P466" s="5" t="str">
        <f>IFERROR(IF(VLOOKUP(P$1&amp;$B466&amp;H466,Center!$S$1:$T$673,2,0)=0,"",VLOOKUP(P$1&amp;$B466&amp;H466,Center!$S$1:$T$673,2,0)),"")</f>
        <v>Group 4</v>
      </c>
      <c r="Q466" s="5" t="str">
        <f>IFERROR(IF(VLOOKUP(Q$1&amp;$B466&amp;I466,Center!$S$1:$T$673,2,0)=0,"",VLOOKUP(Q$1&amp;$B466&amp;I466,Center!$S$1:$T$673,2,0)),"")</f>
        <v>Group 4</v>
      </c>
    </row>
    <row r="467" spans="1:17" x14ac:dyDescent="0.25">
      <c r="A467" s="1" t="s">
        <v>485</v>
      </c>
      <c r="B467" s="26" t="s">
        <v>451</v>
      </c>
      <c r="C467">
        <v>2</v>
      </c>
      <c r="F467">
        <v>3</v>
      </c>
      <c r="H467">
        <v>2</v>
      </c>
      <c r="K467" s="5" t="str">
        <f>IFERROR(IF(VLOOKUP(K$1&amp;$B467&amp;C467,Center!$S$1:$T$673,2,0)=0,"",VLOOKUP(K$1&amp;$B467&amp;C467,Center!$S$1:$T$673,2,0)),"")</f>
        <v/>
      </c>
      <c r="L467" s="5" t="str">
        <f>IFERROR(IF(VLOOKUP(L$1&amp;$B467&amp;D467,Center!$S$1:$T$673,2,0)=0,"",VLOOKUP(L$1&amp;$B467&amp;D467,Center!$S$1:$T$673,2,0)),"")</f>
        <v/>
      </c>
      <c r="M467" s="5" t="str">
        <f>IFERROR(IF(VLOOKUP(M$1&amp;$B467&amp;E467,Center!$S$1:$T$673,2,0)=0,"",VLOOKUP(M$1&amp;$B467&amp;E467,Center!$S$1:$T$673,2,0)),"")</f>
        <v/>
      </c>
      <c r="N467" s="5" t="str">
        <f>IFERROR(IF(VLOOKUP(N$1&amp;$B467&amp;F467,Center!$S$1:$T$673,2,0)=0,"",VLOOKUP(N$1&amp;$B467&amp;F467,Center!$S$1:$T$673,2,0)),"")</f>
        <v>Group 1</v>
      </c>
      <c r="O467" s="5" t="str">
        <f>IFERROR(IF(VLOOKUP(O$1&amp;$B467&amp;G467,Center!$S$1:$T$673,2,0)=0,"",VLOOKUP(O$1&amp;$B467&amp;G467,Center!$S$1:$T$673,2,0)),"")</f>
        <v/>
      </c>
      <c r="P467" s="5" t="str">
        <f>IFERROR(IF(VLOOKUP(P$1&amp;$B467&amp;H467,Center!$S$1:$T$673,2,0)=0,"",VLOOKUP(P$1&amp;$B467&amp;H467,Center!$S$1:$T$673,2,0)),"")</f>
        <v>Group 1</v>
      </c>
      <c r="Q467" s="5" t="str">
        <f>IFERROR(IF(VLOOKUP(Q$1&amp;$B467&amp;I467,Center!$S$1:$T$673,2,0)=0,"",VLOOKUP(Q$1&amp;$B467&amp;I467,Center!$S$1:$T$673,2,0)),"")</f>
        <v/>
      </c>
    </row>
    <row r="468" spans="1:17" x14ac:dyDescent="0.25">
      <c r="A468" s="1" t="s">
        <v>486</v>
      </c>
      <c r="B468" s="26" t="s">
        <v>451</v>
      </c>
      <c r="C468">
        <v>1</v>
      </c>
      <c r="D468">
        <v>2</v>
      </c>
      <c r="E468">
        <v>1</v>
      </c>
      <c r="F468">
        <v>0</v>
      </c>
      <c r="G468">
        <v>0</v>
      </c>
      <c r="H468">
        <v>0</v>
      </c>
      <c r="I468">
        <v>0</v>
      </c>
      <c r="K468" s="5" t="str">
        <f>IFERROR(IF(VLOOKUP(K$1&amp;$B468&amp;C468,Center!$S$1:$T$673,2,0)=0,"",VLOOKUP(K$1&amp;$B468&amp;C468,Center!$S$1:$T$673,2,0)),"")</f>
        <v/>
      </c>
      <c r="L468" s="5" t="str">
        <f>IFERROR(IF(VLOOKUP(L$1&amp;$B468&amp;D468,Center!$S$1:$T$673,2,0)=0,"",VLOOKUP(L$1&amp;$B468&amp;D468,Center!$S$1:$T$673,2,0)),"")</f>
        <v/>
      </c>
      <c r="M468" s="5" t="str">
        <f>IFERROR(IF(VLOOKUP(M$1&amp;$B468&amp;E468,Center!$S$1:$T$673,2,0)=0,"",VLOOKUP(M$1&amp;$B468&amp;E468,Center!$S$1:$T$673,2,0)),"")</f>
        <v/>
      </c>
      <c r="N468" s="5" t="str">
        <f>IFERROR(IF(VLOOKUP(N$1&amp;$B468&amp;F468,Center!$S$1:$T$673,2,0)=0,"",VLOOKUP(N$1&amp;$B468&amp;F468,Center!$S$1:$T$673,2,0)),"")</f>
        <v>Group 3</v>
      </c>
      <c r="O468" s="5" t="str">
        <f>IFERROR(IF(VLOOKUP(O$1&amp;$B468&amp;G468,Center!$S$1:$T$673,2,0)=0,"",VLOOKUP(O$1&amp;$B468&amp;G468,Center!$S$1:$T$673,2,0)),"")</f>
        <v>Group 4</v>
      </c>
      <c r="P468" s="5" t="str">
        <f>IFERROR(IF(VLOOKUP(P$1&amp;$B468&amp;H468,Center!$S$1:$T$673,2,0)=0,"",VLOOKUP(P$1&amp;$B468&amp;H468,Center!$S$1:$T$673,2,0)),"")</f>
        <v>Group 3</v>
      </c>
      <c r="Q468" s="5" t="str">
        <f>IFERROR(IF(VLOOKUP(Q$1&amp;$B468&amp;I468,Center!$S$1:$T$673,2,0)=0,"",VLOOKUP(Q$1&amp;$B468&amp;I468,Center!$S$1:$T$673,2,0)),"")</f>
        <v>Group 4</v>
      </c>
    </row>
    <row r="469" spans="1:17" x14ac:dyDescent="0.25">
      <c r="A469" s="1" t="s">
        <v>487</v>
      </c>
      <c r="B469" s="26" t="s">
        <v>451</v>
      </c>
      <c r="C469">
        <v>0</v>
      </c>
      <c r="D469">
        <v>0</v>
      </c>
      <c r="E469">
        <v>0</v>
      </c>
      <c r="F469">
        <v>0</v>
      </c>
      <c r="G469">
        <v>1</v>
      </c>
      <c r="H469">
        <v>1</v>
      </c>
      <c r="I469">
        <v>1</v>
      </c>
      <c r="K469" s="5" t="str">
        <f>IFERROR(IF(VLOOKUP(K$1&amp;$B469&amp;C469,Center!$S$1:$T$673,2,0)=0,"",VLOOKUP(K$1&amp;$B469&amp;C469,Center!$S$1:$T$673,2,0)),"")</f>
        <v/>
      </c>
      <c r="L469" s="5" t="str">
        <f>IFERROR(IF(VLOOKUP(L$1&amp;$B469&amp;D469,Center!$S$1:$T$673,2,0)=0,"",VLOOKUP(L$1&amp;$B469&amp;D469,Center!$S$1:$T$673,2,0)),"")</f>
        <v/>
      </c>
      <c r="M469" s="5" t="str">
        <f>IFERROR(IF(VLOOKUP(M$1&amp;$B469&amp;E469,Center!$S$1:$T$673,2,0)=0,"",VLOOKUP(M$1&amp;$B469&amp;E469,Center!$S$1:$T$673,2,0)),"")</f>
        <v/>
      </c>
      <c r="N469" s="5" t="str">
        <f>IFERROR(IF(VLOOKUP(N$1&amp;$B469&amp;F469,Center!$S$1:$T$673,2,0)=0,"",VLOOKUP(N$1&amp;$B469&amp;F469,Center!$S$1:$T$673,2,0)),"")</f>
        <v>Group 3</v>
      </c>
      <c r="O469" s="5" t="str">
        <f>IFERROR(IF(VLOOKUP(O$1&amp;$B469&amp;G469,Center!$S$1:$T$673,2,0)=0,"",VLOOKUP(O$1&amp;$B469&amp;G469,Center!$S$1:$T$673,2,0)),"")</f>
        <v>Group 1</v>
      </c>
      <c r="P469" s="5" t="str">
        <f>IFERROR(IF(VLOOKUP(P$1&amp;$B469&amp;H469,Center!$S$1:$T$673,2,0)=0,"",VLOOKUP(P$1&amp;$B469&amp;H469,Center!$S$1:$T$673,2,0)),"")</f>
        <v>Group 2</v>
      </c>
      <c r="Q469" s="5" t="str">
        <f>IFERROR(IF(VLOOKUP(Q$1&amp;$B469&amp;I469,Center!$S$1:$T$673,2,0)=0,"",VLOOKUP(Q$1&amp;$B469&amp;I469,Center!$S$1:$T$673,2,0)),"")</f>
        <v>Group 2</v>
      </c>
    </row>
    <row r="470" spans="1:17" x14ac:dyDescent="0.25">
      <c r="A470" s="1" t="s">
        <v>488</v>
      </c>
      <c r="B470" s="26" t="s">
        <v>451</v>
      </c>
      <c r="C470">
        <v>1</v>
      </c>
      <c r="E470">
        <v>1</v>
      </c>
      <c r="F470">
        <v>0</v>
      </c>
      <c r="G470">
        <v>0</v>
      </c>
      <c r="H470">
        <v>1</v>
      </c>
      <c r="I470">
        <v>0</v>
      </c>
      <c r="K470" s="5" t="str">
        <f>IFERROR(IF(VLOOKUP(K$1&amp;$B470&amp;C470,Center!$S$1:$T$673,2,0)=0,"",VLOOKUP(K$1&amp;$B470&amp;C470,Center!$S$1:$T$673,2,0)),"")</f>
        <v/>
      </c>
      <c r="L470" s="5" t="str">
        <f>IFERROR(IF(VLOOKUP(L$1&amp;$B470&amp;D470,Center!$S$1:$T$673,2,0)=0,"",VLOOKUP(L$1&amp;$B470&amp;D470,Center!$S$1:$T$673,2,0)),"")</f>
        <v/>
      </c>
      <c r="M470" s="5" t="str">
        <f>IFERROR(IF(VLOOKUP(M$1&amp;$B470&amp;E470,Center!$S$1:$T$673,2,0)=0,"",VLOOKUP(M$1&amp;$B470&amp;E470,Center!$S$1:$T$673,2,0)),"")</f>
        <v/>
      </c>
      <c r="N470" s="5" t="str">
        <f>IFERROR(IF(VLOOKUP(N$1&amp;$B470&amp;F470,Center!$S$1:$T$673,2,0)=0,"",VLOOKUP(N$1&amp;$B470&amp;F470,Center!$S$1:$T$673,2,0)),"")</f>
        <v>Group 3</v>
      </c>
      <c r="O470" s="5" t="str">
        <f>IFERROR(IF(VLOOKUP(O$1&amp;$B470&amp;G470,Center!$S$1:$T$673,2,0)=0,"",VLOOKUP(O$1&amp;$B470&amp;G470,Center!$S$1:$T$673,2,0)),"")</f>
        <v>Group 4</v>
      </c>
      <c r="P470" s="5" t="str">
        <f>IFERROR(IF(VLOOKUP(P$1&amp;$B470&amp;H470,Center!$S$1:$T$673,2,0)=0,"",VLOOKUP(P$1&amp;$B470&amp;H470,Center!$S$1:$T$673,2,0)),"")</f>
        <v>Group 2</v>
      </c>
      <c r="Q470" s="5" t="str">
        <f>IFERROR(IF(VLOOKUP(Q$1&amp;$B470&amp;I470,Center!$S$1:$T$673,2,0)=0,"",VLOOKUP(Q$1&amp;$B470&amp;I470,Center!$S$1:$T$673,2,0)),"")</f>
        <v>Group 4</v>
      </c>
    </row>
    <row r="471" spans="1:17" x14ac:dyDescent="0.25">
      <c r="A471" s="1" t="s">
        <v>489</v>
      </c>
      <c r="B471" s="26" t="s">
        <v>451</v>
      </c>
      <c r="C471">
        <v>2</v>
      </c>
      <c r="D471">
        <v>3</v>
      </c>
      <c r="E471">
        <v>1</v>
      </c>
      <c r="F471">
        <v>0</v>
      </c>
      <c r="G471">
        <v>0</v>
      </c>
      <c r="H471">
        <v>1</v>
      </c>
      <c r="I471">
        <v>0</v>
      </c>
      <c r="K471" s="5" t="str">
        <f>IFERROR(IF(VLOOKUP(K$1&amp;$B471&amp;C471,Center!$S$1:$T$673,2,0)=0,"",VLOOKUP(K$1&amp;$B471&amp;C471,Center!$S$1:$T$673,2,0)),"")</f>
        <v/>
      </c>
      <c r="L471" s="5" t="str">
        <f>IFERROR(IF(VLOOKUP(L$1&amp;$B471&amp;D471,Center!$S$1:$T$673,2,0)=0,"",VLOOKUP(L$1&amp;$B471&amp;D471,Center!$S$1:$T$673,2,0)),"")</f>
        <v/>
      </c>
      <c r="M471" s="5" t="str">
        <f>IFERROR(IF(VLOOKUP(M$1&amp;$B471&amp;E471,Center!$S$1:$T$673,2,0)=0,"",VLOOKUP(M$1&amp;$B471&amp;E471,Center!$S$1:$T$673,2,0)),"")</f>
        <v/>
      </c>
      <c r="N471" s="5" t="str">
        <f>IFERROR(IF(VLOOKUP(N$1&amp;$B471&amp;F471,Center!$S$1:$T$673,2,0)=0,"",VLOOKUP(N$1&amp;$B471&amp;F471,Center!$S$1:$T$673,2,0)),"")</f>
        <v>Group 3</v>
      </c>
      <c r="O471" s="5" t="str">
        <f>IFERROR(IF(VLOOKUP(O$1&amp;$B471&amp;G471,Center!$S$1:$T$673,2,0)=0,"",VLOOKUP(O$1&amp;$B471&amp;G471,Center!$S$1:$T$673,2,0)),"")</f>
        <v>Group 4</v>
      </c>
      <c r="P471" s="5" t="str">
        <f>IFERROR(IF(VLOOKUP(P$1&amp;$B471&amp;H471,Center!$S$1:$T$673,2,0)=0,"",VLOOKUP(P$1&amp;$B471&amp;H471,Center!$S$1:$T$673,2,0)),"")</f>
        <v>Group 2</v>
      </c>
      <c r="Q471" s="5" t="str">
        <f>IFERROR(IF(VLOOKUP(Q$1&amp;$B471&amp;I471,Center!$S$1:$T$673,2,0)=0,"",VLOOKUP(Q$1&amp;$B471&amp;I471,Center!$S$1:$T$673,2,0)),"")</f>
        <v>Group 4</v>
      </c>
    </row>
    <row r="472" spans="1:17" x14ac:dyDescent="0.25">
      <c r="A472" s="1" t="s">
        <v>490</v>
      </c>
      <c r="B472" s="26" t="s">
        <v>451</v>
      </c>
      <c r="C472">
        <v>0</v>
      </c>
      <c r="D472">
        <v>0</v>
      </c>
      <c r="E472">
        <v>0</v>
      </c>
      <c r="F472">
        <v>0</v>
      </c>
      <c r="G472">
        <v>1</v>
      </c>
      <c r="H472">
        <v>1</v>
      </c>
      <c r="I472">
        <v>1</v>
      </c>
      <c r="K472" s="5" t="str">
        <f>IFERROR(IF(VLOOKUP(K$1&amp;$B472&amp;C472,Center!$S$1:$T$673,2,0)=0,"",VLOOKUP(K$1&amp;$B472&amp;C472,Center!$S$1:$T$673,2,0)),"")</f>
        <v/>
      </c>
      <c r="L472" s="5" t="str">
        <f>IFERROR(IF(VLOOKUP(L$1&amp;$B472&amp;D472,Center!$S$1:$T$673,2,0)=0,"",VLOOKUP(L$1&amp;$B472&amp;D472,Center!$S$1:$T$673,2,0)),"")</f>
        <v/>
      </c>
      <c r="M472" s="5" t="str">
        <f>IFERROR(IF(VLOOKUP(M$1&amp;$B472&amp;E472,Center!$S$1:$T$673,2,0)=0,"",VLOOKUP(M$1&amp;$B472&amp;E472,Center!$S$1:$T$673,2,0)),"")</f>
        <v/>
      </c>
      <c r="N472" s="5" t="str">
        <f>IFERROR(IF(VLOOKUP(N$1&amp;$B472&amp;F472,Center!$S$1:$T$673,2,0)=0,"",VLOOKUP(N$1&amp;$B472&amp;F472,Center!$S$1:$T$673,2,0)),"")</f>
        <v>Group 3</v>
      </c>
      <c r="O472" s="5" t="str">
        <f>IFERROR(IF(VLOOKUP(O$1&amp;$B472&amp;G472,Center!$S$1:$T$673,2,0)=0,"",VLOOKUP(O$1&amp;$B472&amp;G472,Center!$S$1:$T$673,2,0)),"")</f>
        <v>Group 1</v>
      </c>
      <c r="P472" s="5" t="str">
        <f>IFERROR(IF(VLOOKUP(P$1&amp;$B472&amp;H472,Center!$S$1:$T$673,2,0)=0,"",VLOOKUP(P$1&amp;$B472&amp;H472,Center!$S$1:$T$673,2,0)),"")</f>
        <v>Group 2</v>
      </c>
      <c r="Q472" s="5" t="str">
        <f>IFERROR(IF(VLOOKUP(Q$1&amp;$B472&amp;I472,Center!$S$1:$T$673,2,0)=0,"",VLOOKUP(Q$1&amp;$B472&amp;I472,Center!$S$1:$T$673,2,0)),"")</f>
        <v>Group 2</v>
      </c>
    </row>
    <row r="473" spans="1:17" x14ac:dyDescent="0.25">
      <c r="A473" s="1" t="s">
        <v>491</v>
      </c>
      <c r="B473" s="26" t="s">
        <v>451</v>
      </c>
      <c r="C473">
        <v>3</v>
      </c>
      <c r="D473">
        <v>1</v>
      </c>
      <c r="E473">
        <v>2</v>
      </c>
      <c r="F473">
        <v>0</v>
      </c>
      <c r="G473">
        <v>2</v>
      </c>
      <c r="H473">
        <v>2</v>
      </c>
      <c r="I473">
        <v>3</v>
      </c>
      <c r="K473" s="5" t="str">
        <f>IFERROR(IF(VLOOKUP(K$1&amp;$B473&amp;C473,Center!$S$1:$T$673,2,0)=0,"",VLOOKUP(K$1&amp;$B473&amp;C473,Center!$S$1:$T$673,2,0)),"")</f>
        <v/>
      </c>
      <c r="L473" s="5" t="str">
        <f>IFERROR(IF(VLOOKUP(L$1&amp;$B473&amp;D473,Center!$S$1:$T$673,2,0)=0,"",VLOOKUP(L$1&amp;$B473&amp;D473,Center!$S$1:$T$673,2,0)),"")</f>
        <v/>
      </c>
      <c r="M473" s="5" t="str">
        <f>IFERROR(IF(VLOOKUP(M$1&amp;$B473&amp;E473,Center!$S$1:$T$673,2,0)=0,"",VLOOKUP(M$1&amp;$B473&amp;E473,Center!$S$1:$T$673,2,0)),"")</f>
        <v/>
      </c>
      <c r="N473" s="5" t="str">
        <f>IFERROR(IF(VLOOKUP(N$1&amp;$B473&amp;F473,Center!$S$1:$T$673,2,0)=0,"",VLOOKUP(N$1&amp;$B473&amp;F473,Center!$S$1:$T$673,2,0)),"")</f>
        <v>Group 3</v>
      </c>
      <c r="O473" s="5" t="str">
        <f>IFERROR(IF(VLOOKUP(O$1&amp;$B473&amp;G473,Center!$S$1:$T$673,2,0)=0,"",VLOOKUP(O$1&amp;$B473&amp;G473,Center!$S$1:$T$673,2,0)),"")</f>
        <v>Group 2</v>
      </c>
      <c r="P473" s="5" t="str">
        <f>IFERROR(IF(VLOOKUP(P$1&amp;$B473&amp;H473,Center!$S$1:$T$673,2,0)=0,"",VLOOKUP(P$1&amp;$B473&amp;H473,Center!$S$1:$T$673,2,0)),"")</f>
        <v>Group 1</v>
      </c>
      <c r="Q473" s="5" t="str">
        <f>IFERROR(IF(VLOOKUP(Q$1&amp;$B473&amp;I473,Center!$S$1:$T$673,2,0)=0,"",VLOOKUP(Q$1&amp;$B473&amp;I473,Center!$S$1:$T$673,2,0)),"")</f>
        <v>Group 1</v>
      </c>
    </row>
    <row r="474" spans="1:17" x14ac:dyDescent="0.25">
      <c r="A474" s="1" t="s">
        <v>492</v>
      </c>
      <c r="B474" s="26" t="s">
        <v>451</v>
      </c>
      <c r="C474">
        <v>1</v>
      </c>
      <c r="D474">
        <v>2</v>
      </c>
      <c r="E474">
        <v>1</v>
      </c>
      <c r="F474">
        <v>0</v>
      </c>
      <c r="G474">
        <v>3</v>
      </c>
      <c r="H474">
        <v>3</v>
      </c>
      <c r="I474">
        <v>0</v>
      </c>
      <c r="K474" s="5" t="str">
        <f>IFERROR(IF(VLOOKUP(K$1&amp;$B474&amp;C474,Center!$S$1:$T$673,2,0)=0,"",VLOOKUP(K$1&amp;$B474&amp;C474,Center!$S$1:$T$673,2,0)),"")</f>
        <v/>
      </c>
      <c r="L474" s="5" t="str">
        <f>IFERROR(IF(VLOOKUP(L$1&amp;$B474&amp;D474,Center!$S$1:$T$673,2,0)=0,"",VLOOKUP(L$1&amp;$B474&amp;D474,Center!$S$1:$T$673,2,0)),"")</f>
        <v/>
      </c>
      <c r="M474" s="5" t="str">
        <f>IFERROR(IF(VLOOKUP(M$1&amp;$B474&amp;E474,Center!$S$1:$T$673,2,0)=0,"",VLOOKUP(M$1&amp;$B474&amp;E474,Center!$S$1:$T$673,2,0)),"")</f>
        <v/>
      </c>
      <c r="N474" s="5" t="str">
        <f>IFERROR(IF(VLOOKUP(N$1&amp;$B474&amp;F474,Center!$S$1:$T$673,2,0)=0,"",VLOOKUP(N$1&amp;$B474&amp;F474,Center!$S$1:$T$673,2,0)),"")</f>
        <v>Group 3</v>
      </c>
      <c r="O474" s="5" t="str">
        <f>IFERROR(IF(VLOOKUP(O$1&amp;$B474&amp;G474,Center!$S$1:$T$673,2,0)=0,"",VLOOKUP(O$1&amp;$B474&amp;G474,Center!$S$1:$T$673,2,0)),"")</f>
        <v>Group 3</v>
      </c>
      <c r="P474" s="5" t="str">
        <f>IFERROR(IF(VLOOKUP(P$1&amp;$B474&amp;H474,Center!$S$1:$T$673,2,0)=0,"",VLOOKUP(P$1&amp;$B474&amp;H474,Center!$S$1:$T$673,2,0)),"")</f>
        <v>Group 4</v>
      </c>
      <c r="Q474" s="5" t="str">
        <f>IFERROR(IF(VLOOKUP(Q$1&amp;$B474&amp;I474,Center!$S$1:$T$673,2,0)=0,"",VLOOKUP(Q$1&amp;$B474&amp;I474,Center!$S$1:$T$673,2,0)),"")</f>
        <v>Group 4</v>
      </c>
    </row>
    <row r="475" spans="1:17" x14ac:dyDescent="0.25">
      <c r="A475" s="1" t="s">
        <v>493</v>
      </c>
      <c r="B475" s="26" t="s">
        <v>451</v>
      </c>
      <c r="C475">
        <v>1</v>
      </c>
      <c r="E475">
        <v>0</v>
      </c>
      <c r="F475">
        <v>0</v>
      </c>
      <c r="G475">
        <v>3</v>
      </c>
      <c r="H475">
        <v>0</v>
      </c>
      <c r="I475">
        <v>0</v>
      </c>
      <c r="K475" s="5" t="str">
        <f>IFERROR(IF(VLOOKUP(K$1&amp;$B475&amp;C475,Center!$S$1:$T$673,2,0)=0,"",VLOOKUP(K$1&amp;$B475&amp;C475,Center!$S$1:$T$673,2,0)),"")</f>
        <v/>
      </c>
      <c r="L475" s="5" t="str">
        <f>IFERROR(IF(VLOOKUP(L$1&amp;$B475&amp;D475,Center!$S$1:$T$673,2,0)=0,"",VLOOKUP(L$1&amp;$B475&amp;D475,Center!$S$1:$T$673,2,0)),"")</f>
        <v/>
      </c>
      <c r="M475" s="5" t="str">
        <f>IFERROR(IF(VLOOKUP(M$1&amp;$B475&amp;E475,Center!$S$1:$T$673,2,0)=0,"",VLOOKUP(M$1&amp;$B475&amp;E475,Center!$S$1:$T$673,2,0)),"")</f>
        <v/>
      </c>
      <c r="N475" s="5" t="str">
        <f>IFERROR(IF(VLOOKUP(N$1&amp;$B475&amp;F475,Center!$S$1:$T$673,2,0)=0,"",VLOOKUP(N$1&amp;$B475&amp;F475,Center!$S$1:$T$673,2,0)),"")</f>
        <v>Group 3</v>
      </c>
      <c r="O475" s="5" t="str">
        <f>IFERROR(IF(VLOOKUP(O$1&amp;$B475&amp;G475,Center!$S$1:$T$673,2,0)=0,"",VLOOKUP(O$1&amp;$B475&amp;G475,Center!$S$1:$T$673,2,0)),"")</f>
        <v>Group 3</v>
      </c>
      <c r="P475" s="5" t="str">
        <f>IFERROR(IF(VLOOKUP(P$1&amp;$B475&amp;H475,Center!$S$1:$T$673,2,0)=0,"",VLOOKUP(P$1&amp;$B475&amp;H475,Center!$S$1:$T$673,2,0)),"")</f>
        <v>Group 3</v>
      </c>
      <c r="Q475" s="5" t="str">
        <f>IFERROR(IF(VLOOKUP(Q$1&amp;$B475&amp;I475,Center!$S$1:$T$673,2,0)=0,"",VLOOKUP(Q$1&amp;$B475&amp;I475,Center!$S$1:$T$673,2,0)),"")</f>
        <v>Group 4</v>
      </c>
    </row>
    <row r="476" spans="1:17" x14ac:dyDescent="0.25">
      <c r="A476" s="1" t="s">
        <v>494</v>
      </c>
      <c r="B476" s="26" t="s">
        <v>451</v>
      </c>
      <c r="C476">
        <v>0</v>
      </c>
      <c r="D476">
        <v>0</v>
      </c>
      <c r="E476">
        <v>0</v>
      </c>
      <c r="F476">
        <v>0</v>
      </c>
      <c r="G476">
        <v>3</v>
      </c>
      <c r="H476">
        <v>1</v>
      </c>
      <c r="I476">
        <v>1</v>
      </c>
      <c r="K476" s="5" t="str">
        <f>IFERROR(IF(VLOOKUP(K$1&amp;$B476&amp;C476,Center!$S$1:$T$673,2,0)=0,"",VLOOKUP(K$1&amp;$B476&amp;C476,Center!$S$1:$T$673,2,0)),"")</f>
        <v/>
      </c>
      <c r="L476" s="5" t="str">
        <f>IFERROR(IF(VLOOKUP(L$1&amp;$B476&amp;D476,Center!$S$1:$T$673,2,0)=0,"",VLOOKUP(L$1&amp;$B476&amp;D476,Center!$S$1:$T$673,2,0)),"")</f>
        <v/>
      </c>
      <c r="M476" s="5" t="str">
        <f>IFERROR(IF(VLOOKUP(M$1&amp;$B476&amp;E476,Center!$S$1:$T$673,2,0)=0,"",VLOOKUP(M$1&amp;$B476&amp;E476,Center!$S$1:$T$673,2,0)),"")</f>
        <v/>
      </c>
      <c r="N476" s="5" t="str">
        <f>IFERROR(IF(VLOOKUP(N$1&amp;$B476&amp;F476,Center!$S$1:$T$673,2,0)=0,"",VLOOKUP(N$1&amp;$B476&amp;F476,Center!$S$1:$T$673,2,0)),"")</f>
        <v>Group 3</v>
      </c>
      <c r="O476" s="5" t="str">
        <f>IFERROR(IF(VLOOKUP(O$1&amp;$B476&amp;G476,Center!$S$1:$T$673,2,0)=0,"",VLOOKUP(O$1&amp;$B476&amp;G476,Center!$S$1:$T$673,2,0)),"")</f>
        <v>Group 3</v>
      </c>
      <c r="P476" s="5" t="str">
        <f>IFERROR(IF(VLOOKUP(P$1&amp;$B476&amp;H476,Center!$S$1:$T$673,2,0)=0,"",VLOOKUP(P$1&amp;$B476&amp;H476,Center!$S$1:$T$673,2,0)),"")</f>
        <v>Group 2</v>
      </c>
      <c r="Q476" s="5" t="str">
        <f>IFERROR(IF(VLOOKUP(Q$1&amp;$B476&amp;I476,Center!$S$1:$T$673,2,0)=0,"",VLOOKUP(Q$1&amp;$B476&amp;I476,Center!$S$1:$T$673,2,0)),"")</f>
        <v>Group 2</v>
      </c>
    </row>
    <row r="477" spans="1:17" x14ac:dyDescent="0.25">
      <c r="A477" s="1" t="s">
        <v>495</v>
      </c>
      <c r="B477" s="26" t="s">
        <v>451</v>
      </c>
      <c r="C477">
        <v>1</v>
      </c>
      <c r="D477">
        <v>2</v>
      </c>
      <c r="E477">
        <v>1</v>
      </c>
      <c r="F477">
        <v>0</v>
      </c>
      <c r="G477">
        <v>0</v>
      </c>
      <c r="H477">
        <v>3</v>
      </c>
      <c r="I477">
        <v>0</v>
      </c>
      <c r="K477" s="5" t="str">
        <f>IFERROR(IF(VLOOKUP(K$1&amp;$B477&amp;C477,Center!$S$1:$T$673,2,0)=0,"",VLOOKUP(K$1&amp;$B477&amp;C477,Center!$S$1:$T$673,2,0)),"")</f>
        <v/>
      </c>
      <c r="L477" s="5" t="str">
        <f>IFERROR(IF(VLOOKUP(L$1&amp;$B477&amp;D477,Center!$S$1:$T$673,2,0)=0,"",VLOOKUP(L$1&amp;$B477&amp;D477,Center!$S$1:$T$673,2,0)),"")</f>
        <v/>
      </c>
      <c r="M477" s="5" t="str">
        <f>IFERROR(IF(VLOOKUP(M$1&amp;$B477&amp;E477,Center!$S$1:$T$673,2,0)=0,"",VLOOKUP(M$1&amp;$B477&amp;E477,Center!$S$1:$T$673,2,0)),"")</f>
        <v/>
      </c>
      <c r="N477" s="5" t="str">
        <f>IFERROR(IF(VLOOKUP(N$1&amp;$B477&amp;F477,Center!$S$1:$T$673,2,0)=0,"",VLOOKUP(N$1&amp;$B477&amp;F477,Center!$S$1:$T$673,2,0)),"")</f>
        <v>Group 3</v>
      </c>
      <c r="O477" s="5" t="str">
        <f>IFERROR(IF(VLOOKUP(O$1&amp;$B477&amp;G477,Center!$S$1:$T$673,2,0)=0,"",VLOOKUP(O$1&amp;$B477&amp;G477,Center!$S$1:$T$673,2,0)),"")</f>
        <v>Group 4</v>
      </c>
      <c r="P477" s="5" t="str">
        <f>IFERROR(IF(VLOOKUP(P$1&amp;$B477&amp;H477,Center!$S$1:$T$673,2,0)=0,"",VLOOKUP(P$1&amp;$B477&amp;H477,Center!$S$1:$T$673,2,0)),"")</f>
        <v>Group 4</v>
      </c>
      <c r="Q477" s="5" t="str">
        <f>IFERROR(IF(VLOOKUP(Q$1&amp;$B477&amp;I477,Center!$S$1:$T$673,2,0)=0,"",VLOOKUP(Q$1&amp;$B477&amp;I477,Center!$S$1:$T$673,2,0)),"")</f>
        <v>Group 4</v>
      </c>
    </row>
    <row r="478" spans="1:17" x14ac:dyDescent="0.25">
      <c r="A478" s="1" t="s">
        <v>496</v>
      </c>
      <c r="B478" s="26" t="s">
        <v>451</v>
      </c>
      <c r="C478">
        <v>3</v>
      </c>
      <c r="D478">
        <v>1</v>
      </c>
      <c r="E478">
        <v>3</v>
      </c>
      <c r="F478">
        <v>2</v>
      </c>
      <c r="G478">
        <v>2</v>
      </c>
      <c r="H478">
        <v>0</v>
      </c>
      <c r="I478">
        <v>2</v>
      </c>
      <c r="K478" s="5" t="str">
        <f>IFERROR(IF(VLOOKUP(K$1&amp;$B478&amp;C478,Center!$S$1:$T$673,2,0)=0,"",VLOOKUP(K$1&amp;$B478&amp;C478,Center!$S$1:$T$673,2,0)),"")</f>
        <v/>
      </c>
      <c r="L478" s="5" t="str">
        <f>IFERROR(IF(VLOOKUP(L$1&amp;$B478&amp;D478,Center!$S$1:$T$673,2,0)=0,"",VLOOKUP(L$1&amp;$B478&amp;D478,Center!$S$1:$T$673,2,0)),"")</f>
        <v/>
      </c>
      <c r="M478" s="5" t="str">
        <f>IFERROR(IF(VLOOKUP(M$1&amp;$B478&amp;E478,Center!$S$1:$T$673,2,0)=0,"",VLOOKUP(M$1&amp;$B478&amp;E478,Center!$S$1:$T$673,2,0)),"")</f>
        <v/>
      </c>
      <c r="N478" s="5" t="str">
        <f>IFERROR(IF(VLOOKUP(N$1&amp;$B478&amp;F478,Center!$S$1:$T$673,2,0)=0,"",VLOOKUP(N$1&amp;$B478&amp;F478,Center!$S$1:$T$673,2,0)),"")</f>
        <v>Group 2</v>
      </c>
      <c r="O478" s="5" t="str">
        <f>IFERROR(IF(VLOOKUP(O$1&amp;$B478&amp;G478,Center!$S$1:$T$673,2,0)=0,"",VLOOKUP(O$1&amp;$B478&amp;G478,Center!$S$1:$T$673,2,0)),"")</f>
        <v>Group 2</v>
      </c>
      <c r="P478" s="5" t="str">
        <f>IFERROR(IF(VLOOKUP(P$1&amp;$B478&amp;H478,Center!$S$1:$T$673,2,0)=0,"",VLOOKUP(P$1&amp;$B478&amp;H478,Center!$S$1:$T$673,2,0)),"")</f>
        <v>Group 3</v>
      </c>
      <c r="Q478" s="5" t="str">
        <f>IFERROR(IF(VLOOKUP(Q$1&amp;$B478&amp;I478,Center!$S$1:$T$673,2,0)=0,"",VLOOKUP(Q$1&amp;$B478&amp;I478,Center!$S$1:$T$673,2,0)),"")</f>
        <v>Group 3</v>
      </c>
    </row>
    <row r="479" spans="1:17" x14ac:dyDescent="0.25">
      <c r="A479" s="1" t="s">
        <v>497</v>
      </c>
      <c r="B479" s="26" t="s">
        <v>451</v>
      </c>
      <c r="C479">
        <v>1</v>
      </c>
      <c r="D479">
        <v>2</v>
      </c>
      <c r="E479">
        <v>0</v>
      </c>
      <c r="F479">
        <v>0</v>
      </c>
      <c r="G479">
        <v>0</v>
      </c>
      <c r="H479">
        <v>0</v>
      </c>
      <c r="I479">
        <v>1</v>
      </c>
      <c r="K479" s="5" t="str">
        <f>IFERROR(IF(VLOOKUP(K$1&amp;$B479&amp;C479,Center!$S$1:$T$673,2,0)=0,"",VLOOKUP(K$1&amp;$B479&amp;C479,Center!$S$1:$T$673,2,0)),"")</f>
        <v/>
      </c>
      <c r="L479" s="5" t="str">
        <f>IFERROR(IF(VLOOKUP(L$1&amp;$B479&amp;D479,Center!$S$1:$T$673,2,0)=0,"",VLOOKUP(L$1&amp;$B479&amp;D479,Center!$S$1:$T$673,2,0)),"")</f>
        <v/>
      </c>
      <c r="M479" s="5" t="str">
        <f>IFERROR(IF(VLOOKUP(M$1&amp;$B479&amp;E479,Center!$S$1:$T$673,2,0)=0,"",VLOOKUP(M$1&amp;$B479&amp;E479,Center!$S$1:$T$673,2,0)),"")</f>
        <v/>
      </c>
      <c r="N479" s="5" t="str">
        <f>IFERROR(IF(VLOOKUP(N$1&amp;$B479&amp;F479,Center!$S$1:$T$673,2,0)=0,"",VLOOKUP(N$1&amp;$B479&amp;F479,Center!$S$1:$T$673,2,0)),"")</f>
        <v>Group 3</v>
      </c>
      <c r="O479" s="5" t="str">
        <f>IFERROR(IF(VLOOKUP(O$1&amp;$B479&amp;G479,Center!$S$1:$T$673,2,0)=0,"",VLOOKUP(O$1&amp;$B479&amp;G479,Center!$S$1:$T$673,2,0)),"")</f>
        <v>Group 4</v>
      </c>
      <c r="P479" s="5" t="str">
        <f>IFERROR(IF(VLOOKUP(P$1&amp;$B479&amp;H479,Center!$S$1:$T$673,2,0)=0,"",VLOOKUP(P$1&amp;$B479&amp;H479,Center!$S$1:$T$673,2,0)),"")</f>
        <v>Group 3</v>
      </c>
      <c r="Q479" s="5" t="str">
        <f>IFERROR(IF(VLOOKUP(Q$1&amp;$B479&amp;I479,Center!$S$1:$T$673,2,0)=0,"",VLOOKUP(Q$1&amp;$B479&amp;I479,Center!$S$1:$T$673,2,0)),"")</f>
        <v>Group 2</v>
      </c>
    </row>
    <row r="480" spans="1:17" x14ac:dyDescent="0.25">
      <c r="A480" s="1" t="s">
        <v>498</v>
      </c>
      <c r="B480" s="26" t="s">
        <v>451</v>
      </c>
      <c r="C480">
        <v>0</v>
      </c>
      <c r="D480">
        <v>2</v>
      </c>
      <c r="E480">
        <v>0</v>
      </c>
      <c r="F480">
        <v>0</v>
      </c>
      <c r="G480">
        <v>1</v>
      </c>
      <c r="H480">
        <v>1</v>
      </c>
      <c r="I480">
        <v>1</v>
      </c>
      <c r="K480" s="5" t="str">
        <f>IFERROR(IF(VLOOKUP(K$1&amp;$B480&amp;C480,Center!$S$1:$T$673,2,0)=0,"",VLOOKUP(K$1&amp;$B480&amp;C480,Center!$S$1:$T$673,2,0)),"")</f>
        <v/>
      </c>
      <c r="L480" s="5" t="str">
        <f>IFERROR(IF(VLOOKUP(L$1&amp;$B480&amp;D480,Center!$S$1:$T$673,2,0)=0,"",VLOOKUP(L$1&amp;$B480&amp;D480,Center!$S$1:$T$673,2,0)),"")</f>
        <v/>
      </c>
      <c r="M480" s="5" t="str">
        <f>IFERROR(IF(VLOOKUP(M$1&amp;$B480&amp;E480,Center!$S$1:$T$673,2,0)=0,"",VLOOKUP(M$1&amp;$B480&amp;E480,Center!$S$1:$T$673,2,0)),"")</f>
        <v/>
      </c>
      <c r="N480" s="5" t="str">
        <f>IFERROR(IF(VLOOKUP(N$1&amp;$B480&amp;F480,Center!$S$1:$T$673,2,0)=0,"",VLOOKUP(N$1&amp;$B480&amp;F480,Center!$S$1:$T$673,2,0)),"")</f>
        <v>Group 3</v>
      </c>
      <c r="O480" s="5" t="str">
        <f>IFERROR(IF(VLOOKUP(O$1&amp;$B480&amp;G480,Center!$S$1:$T$673,2,0)=0,"",VLOOKUP(O$1&amp;$B480&amp;G480,Center!$S$1:$T$673,2,0)),"")</f>
        <v>Group 1</v>
      </c>
      <c r="P480" s="5" t="str">
        <f>IFERROR(IF(VLOOKUP(P$1&amp;$B480&amp;H480,Center!$S$1:$T$673,2,0)=0,"",VLOOKUP(P$1&amp;$B480&amp;H480,Center!$S$1:$T$673,2,0)),"")</f>
        <v>Group 2</v>
      </c>
      <c r="Q480" s="5" t="str">
        <f>IFERROR(IF(VLOOKUP(Q$1&amp;$B480&amp;I480,Center!$S$1:$T$673,2,0)=0,"",VLOOKUP(Q$1&amp;$B480&amp;I480,Center!$S$1:$T$673,2,0)),"")</f>
        <v>Group 2</v>
      </c>
    </row>
    <row r="481" spans="1:17" x14ac:dyDescent="0.25">
      <c r="A481" s="1" t="s">
        <v>499</v>
      </c>
      <c r="B481" s="26" t="s">
        <v>451</v>
      </c>
      <c r="C481">
        <v>1</v>
      </c>
      <c r="D481">
        <v>2</v>
      </c>
      <c r="E481">
        <v>1</v>
      </c>
      <c r="F481">
        <v>0</v>
      </c>
      <c r="G481">
        <v>0</v>
      </c>
      <c r="H481">
        <v>3</v>
      </c>
      <c r="I481">
        <v>0</v>
      </c>
      <c r="K481" s="5" t="str">
        <f>IFERROR(IF(VLOOKUP(K$1&amp;$B481&amp;C481,Center!$S$1:$T$673,2,0)=0,"",VLOOKUP(K$1&amp;$B481&amp;C481,Center!$S$1:$T$673,2,0)),"")</f>
        <v/>
      </c>
      <c r="L481" s="5" t="str">
        <f>IFERROR(IF(VLOOKUP(L$1&amp;$B481&amp;D481,Center!$S$1:$T$673,2,0)=0,"",VLOOKUP(L$1&amp;$B481&amp;D481,Center!$S$1:$T$673,2,0)),"")</f>
        <v/>
      </c>
      <c r="M481" s="5" t="str">
        <f>IFERROR(IF(VLOOKUP(M$1&amp;$B481&amp;E481,Center!$S$1:$T$673,2,0)=0,"",VLOOKUP(M$1&amp;$B481&amp;E481,Center!$S$1:$T$673,2,0)),"")</f>
        <v/>
      </c>
      <c r="N481" s="5" t="str">
        <f>IFERROR(IF(VLOOKUP(N$1&amp;$B481&amp;F481,Center!$S$1:$T$673,2,0)=0,"",VLOOKUP(N$1&amp;$B481&amp;F481,Center!$S$1:$T$673,2,0)),"")</f>
        <v>Group 3</v>
      </c>
      <c r="O481" s="5" t="str">
        <f>IFERROR(IF(VLOOKUP(O$1&amp;$B481&amp;G481,Center!$S$1:$T$673,2,0)=0,"",VLOOKUP(O$1&amp;$B481&amp;G481,Center!$S$1:$T$673,2,0)),"")</f>
        <v>Group 4</v>
      </c>
      <c r="P481" s="5" t="str">
        <f>IFERROR(IF(VLOOKUP(P$1&amp;$B481&amp;H481,Center!$S$1:$T$673,2,0)=0,"",VLOOKUP(P$1&amp;$B481&amp;H481,Center!$S$1:$T$673,2,0)),"")</f>
        <v>Group 4</v>
      </c>
      <c r="Q481" s="5" t="str">
        <f>IFERROR(IF(VLOOKUP(Q$1&amp;$B481&amp;I481,Center!$S$1:$T$673,2,0)=0,"",VLOOKUP(Q$1&amp;$B481&amp;I481,Center!$S$1:$T$673,2,0)),"")</f>
        <v>Group 4</v>
      </c>
    </row>
    <row r="482" spans="1:17" x14ac:dyDescent="0.25">
      <c r="A482" s="1" t="s">
        <v>500</v>
      </c>
      <c r="B482" s="26" t="s">
        <v>451</v>
      </c>
      <c r="C482">
        <v>3</v>
      </c>
      <c r="D482">
        <v>1</v>
      </c>
      <c r="E482">
        <v>3</v>
      </c>
      <c r="F482">
        <v>2</v>
      </c>
      <c r="G482">
        <v>2</v>
      </c>
      <c r="H482">
        <v>2</v>
      </c>
      <c r="I482">
        <v>2</v>
      </c>
      <c r="K482" s="5" t="str">
        <f>IFERROR(IF(VLOOKUP(K$1&amp;$B482&amp;C482,Center!$S$1:$T$673,2,0)=0,"",VLOOKUP(K$1&amp;$B482&amp;C482,Center!$S$1:$T$673,2,0)),"")</f>
        <v/>
      </c>
      <c r="L482" s="5" t="str">
        <f>IFERROR(IF(VLOOKUP(L$1&amp;$B482&amp;D482,Center!$S$1:$T$673,2,0)=0,"",VLOOKUP(L$1&amp;$B482&amp;D482,Center!$S$1:$T$673,2,0)),"")</f>
        <v/>
      </c>
      <c r="M482" s="5" t="str">
        <f>IFERROR(IF(VLOOKUP(M$1&amp;$B482&amp;E482,Center!$S$1:$T$673,2,0)=0,"",VLOOKUP(M$1&amp;$B482&amp;E482,Center!$S$1:$T$673,2,0)),"")</f>
        <v/>
      </c>
      <c r="N482" s="5" t="str">
        <f>IFERROR(IF(VLOOKUP(N$1&amp;$B482&amp;F482,Center!$S$1:$T$673,2,0)=0,"",VLOOKUP(N$1&amp;$B482&amp;F482,Center!$S$1:$T$673,2,0)),"")</f>
        <v>Group 2</v>
      </c>
      <c r="O482" s="5" t="str">
        <f>IFERROR(IF(VLOOKUP(O$1&amp;$B482&amp;G482,Center!$S$1:$T$673,2,0)=0,"",VLOOKUP(O$1&amp;$B482&amp;G482,Center!$S$1:$T$673,2,0)),"")</f>
        <v>Group 2</v>
      </c>
      <c r="P482" s="5" t="str">
        <f>IFERROR(IF(VLOOKUP(P$1&amp;$B482&amp;H482,Center!$S$1:$T$673,2,0)=0,"",VLOOKUP(P$1&amp;$B482&amp;H482,Center!$S$1:$T$673,2,0)),"")</f>
        <v>Group 1</v>
      </c>
      <c r="Q482" s="5" t="str">
        <f>IFERROR(IF(VLOOKUP(Q$1&amp;$B482&amp;I482,Center!$S$1:$T$673,2,0)=0,"",VLOOKUP(Q$1&amp;$B482&amp;I482,Center!$S$1:$T$673,2,0)),"")</f>
        <v>Group 3</v>
      </c>
    </row>
    <row r="483" spans="1:17" x14ac:dyDescent="0.25">
      <c r="A483" s="1" t="s">
        <v>501</v>
      </c>
      <c r="B483" s="26" t="s">
        <v>451</v>
      </c>
      <c r="C483">
        <v>1</v>
      </c>
      <c r="D483">
        <v>2</v>
      </c>
      <c r="E483">
        <v>1</v>
      </c>
      <c r="F483">
        <v>0</v>
      </c>
      <c r="G483">
        <v>0</v>
      </c>
      <c r="H483">
        <v>3</v>
      </c>
      <c r="I483">
        <v>0</v>
      </c>
      <c r="K483" s="5" t="str">
        <f>IFERROR(IF(VLOOKUP(K$1&amp;$B483&amp;C483,Center!$S$1:$T$673,2,0)=0,"",VLOOKUP(K$1&amp;$B483&amp;C483,Center!$S$1:$T$673,2,0)),"")</f>
        <v/>
      </c>
      <c r="L483" s="5" t="str">
        <f>IFERROR(IF(VLOOKUP(L$1&amp;$B483&amp;D483,Center!$S$1:$T$673,2,0)=0,"",VLOOKUP(L$1&amp;$B483&amp;D483,Center!$S$1:$T$673,2,0)),"")</f>
        <v/>
      </c>
      <c r="M483" s="5" t="str">
        <f>IFERROR(IF(VLOOKUP(M$1&amp;$B483&amp;E483,Center!$S$1:$T$673,2,0)=0,"",VLOOKUP(M$1&amp;$B483&amp;E483,Center!$S$1:$T$673,2,0)),"")</f>
        <v/>
      </c>
      <c r="N483" s="5" t="str">
        <f>IFERROR(IF(VLOOKUP(N$1&amp;$B483&amp;F483,Center!$S$1:$T$673,2,0)=0,"",VLOOKUP(N$1&amp;$B483&amp;F483,Center!$S$1:$T$673,2,0)),"")</f>
        <v>Group 3</v>
      </c>
      <c r="O483" s="5" t="str">
        <f>IFERROR(IF(VLOOKUP(O$1&amp;$B483&amp;G483,Center!$S$1:$T$673,2,0)=0,"",VLOOKUP(O$1&amp;$B483&amp;G483,Center!$S$1:$T$673,2,0)),"")</f>
        <v>Group 4</v>
      </c>
      <c r="P483" s="5" t="str">
        <f>IFERROR(IF(VLOOKUP(P$1&amp;$B483&amp;H483,Center!$S$1:$T$673,2,0)=0,"",VLOOKUP(P$1&amp;$B483&amp;H483,Center!$S$1:$T$673,2,0)),"")</f>
        <v>Group 4</v>
      </c>
      <c r="Q483" s="5" t="str">
        <f>IFERROR(IF(VLOOKUP(Q$1&amp;$B483&amp;I483,Center!$S$1:$T$673,2,0)=0,"",VLOOKUP(Q$1&amp;$B483&amp;I483,Center!$S$1:$T$673,2,0)),"")</f>
        <v>Group 4</v>
      </c>
    </row>
    <row r="484" spans="1:17" x14ac:dyDescent="0.25">
      <c r="A484" s="1" t="s">
        <v>502</v>
      </c>
      <c r="B484" s="26" t="s">
        <v>451</v>
      </c>
      <c r="C484">
        <v>3</v>
      </c>
      <c r="D484">
        <v>1</v>
      </c>
      <c r="E484">
        <v>3</v>
      </c>
      <c r="F484">
        <v>2</v>
      </c>
      <c r="G484">
        <v>2</v>
      </c>
      <c r="H484">
        <v>0</v>
      </c>
      <c r="I484">
        <v>2</v>
      </c>
      <c r="K484" s="5" t="str">
        <f>IFERROR(IF(VLOOKUP(K$1&amp;$B484&amp;C484,Center!$S$1:$T$673,2,0)=0,"",VLOOKUP(K$1&amp;$B484&amp;C484,Center!$S$1:$T$673,2,0)),"")</f>
        <v/>
      </c>
      <c r="L484" s="5" t="str">
        <f>IFERROR(IF(VLOOKUP(L$1&amp;$B484&amp;D484,Center!$S$1:$T$673,2,0)=0,"",VLOOKUP(L$1&amp;$B484&amp;D484,Center!$S$1:$T$673,2,0)),"")</f>
        <v/>
      </c>
      <c r="M484" s="5" t="str">
        <f>IFERROR(IF(VLOOKUP(M$1&amp;$B484&amp;E484,Center!$S$1:$T$673,2,0)=0,"",VLOOKUP(M$1&amp;$B484&amp;E484,Center!$S$1:$T$673,2,0)),"")</f>
        <v/>
      </c>
      <c r="N484" s="5" t="str">
        <f>IFERROR(IF(VLOOKUP(N$1&amp;$B484&amp;F484,Center!$S$1:$T$673,2,0)=0,"",VLOOKUP(N$1&amp;$B484&amp;F484,Center!$S$1:$T$673,2,0)),"")</f>
        <v>Group 2</v>
      </c>
      <c r="O484" s="5" t="str">
        <f>IFERROR(IF(VLOOKUP(O$1&amp;$B484&amp;G484,Center!$S$1:$T$673,2,0)=0,"",VLOOKUP(O$1&amp;$B484&amp;G484,Center!$S$1:$T$673,2,0)),"")</f>
        <v>Group 2</v>
      </c>
      <c r="P484" s="5" t="str">
        <f>IFERROR(IF(VLOOKUP(P$1&amp;$B484&amp;H484,Center!$S$1:$T$673,2,0)=0,"",VLOOKUP(P$1&amp;$B484&amp;H484,Center!$S$1:$T$673,2,0)),"")</f>
        <v>Group 3</v>
      </c>
      <c r="Q484" s="5" t="str">
        <f>IFERROR(IF(VLOOKUP(Q$1&amp;$B484&amp;I484,Center!$S$1:$T$673,2,0)=0,"",VLOOKUP(Q$1&amp;$B484&amp;I484,Center!$S$1:$T$673,2,0)),"")</f>
        <v>Group 3</v>
      </c>
    </row>
    <row r="485" spans="1:17" x14ac:dyDescent="0.25">
      <c r="A485" s="1" t="s">
        <v>503</v>
      </c>
      <c r="B485" s="26" t="s">
        <v>451</v>
      </c>
      <c r="C485">
        <v>3</v>
      </c>
      <c r="D485">
        <v>1</v>
      </c>
      <c r="E485">
        <v>3</v>
      </c>
      <c r="F485">
        <v>2</v>
      </c>
      <c r="G485">
        <v>2</v>
      </c>
      <c r="H485">
        <v>0</v>
      </c>
      <c r="I485">
        <v>2</v>
      </c>
      <c r="K485" s="5" t="str">
        <f>IFERROR(IF(VLOOKUP(K$1&amp;$B485&amp;C485,Center!$S$1:$T$673,2,0)=0,"",VLOOKUP(K$1&amp;$B485&amp;C485,Center!$S$1:$T$673,2,0)),"")</f>
        <v/>
      </c>
      <c r="L485" s="5" t="str">
        <f>IFERROR(IF(VLOOKUP(L$1&amp;$B485&amp;D485,Center!$S$1:$T$673,2,0)=0,"",VLOOKUP(L$1&amp;$B485&amp;D485,Center!$S$1:$T$673,2,0)),"")</f>
        <v/>
      </c>
      <c r="M485" s="5" t="str">
        <f>IFERROR(IF(VLOOKUP(M$1&amp;$B485&amp;E485,Center!$S$1:$T$673,2,0)=0,"",VLOOKUP(M$1&amp;$B485&amp;E485,Center!$S$1:$T$673,2,0)),"")</f>
        <v/>
      </c>
      <c r="N485" s="5" t="str">
        <f>IFERROR(IF(VLOOKUP(N$1&amp;$B485&amp;F485,Center!$S$1:$T$673,2,0)=0,"",VLOOKUP(N$1&amp;$B485&amp;F485,Center!$S$1:$T$673,2,0)),"")</f>
        <v>Group 2</v>
      </c>
      <c r="O485" s="5" t="str">
        <f>IFERROR(IF(VLOOKUP(O$1&amp;$B485&amp;G485,Center!$S$1:$T$673,2,0)=0,"",VLOOKUP(O$1&amp;$B485&amp;G485,Center!$S$1:$T$673,2,0)),"")</f>
        <v>Group 2</v>
      </c>
      <c r="P485" s="5" t="str">
        <f>IFERROR(IF(VLOOKUP(P$1&amp;$B485&amp;H485,Center!$S$1:$T$673,2,0)=0,"",VLOOKUP(P$1&amp;$B485&amp;H485,Center!$S$1:$T$673,2,0)),"")</f>
        <v>Group 3</v>
      </c>
      <c r="Q485" s="5" t="str">
        <f>IFERROR(IF(VLOOKUP(Q$1&amp;$B485&amp;I485,Center!$S$1:$T$673,2,0)=0,"",VLOOKUP(Q$1&amp;$B485&amp;I485,Center!$S$1:$T$673,2,0)),"")</f>
        <v>Group 3</v>
      </c>
    </row>
    <row r="486" spans="1:17" x14ac:dyDescent="0.25">
      <c r="A486" s="1" t="s">
        <v>504</v>
      </c>
      <c r="B486" s="26" t="s">
        <v>451</v>
      </c>
      <c r="C486">
        <v>1</v>
      </c>
      <c r="D486">
        <v>2</v>
      </c>
      <c r="E486">
        <v>1</v>
      </c>
      <c r="F486">
        <v>0</v>
      </c>
      <c r="G486">
        <v>0</v>
      </c>
      <c r="H486">
        <v>0</v>
      </c>
      <c r="I486">
        <v>0</v>
      </c>
      <c r="K486" s="5" t="str">
        <f>IFERROR(IF(VLOOKUP(K$1&amp;$B486&amp;C486,Center!$S$1:$T$673,2,0)=0,"",VLOOKUP(K$1&amp;$B486&amp;C486,Center!$S$1:$T$673,2,0)),"")</f>
        <v/>
      </c>
      <c r="L486" s="5" t="str">
        <f>IFERROR(IF(VLOOKUP(L$1&amp;$B486&amp;D486,Center!$S$1:$T$673,2,0)=0,"",VLOOKUP(L$1&amp;$B486&amp;D486,Center!$S$1:$T$673,2,0)),"")</f>
        <v/>
      </c>
      <c r="M486" s="5" t="str">
        <f>IFERROR(IF(VLOOKUP(M$1&amp;$B486&amp;E486,Center!$S$1:$T$673,2,0)=0,"",VLOOKUP(M$1&amp;$B486&amp;E486,Center!$S$1:$T$673,2,0)),"")</f>
        <v/>
      </c>
      <c r="N486" s="5" t="str">
        <f>IFERROR(IF(VLOOKUP(N$1&amp;$B486&amp;F486,Center!$S$1:$T$673,2,0)=0,"",VLOOKUP(N$1&amp;$B486&amp;F486,Center!$S$1:$T$673,2,0)),"")</f>
        <v>Group 3</v>
      </c>
      <c r="O486" s="5" t="str">
        <f>IFERROR(IF(VLOOKUP(O$1&amp;$B486&amp;G486,Center!$S$1:$T$673,2,0)=0,"",VLOOKUP(O$1&amp;$B486&amp;G486,Center!$S$1:$T$673,2,0)),"")</f>
        <v>Group 4</v>
      </c>
      <c r="P486" s="5" t="str">
        <f>IFERROR(IF(VLOOKUP(P$1&amp;$B486&amp;H486,Center!$S$1:$T$673,2,0)=0,"",VLOOKUP(P$1&amp;$B486&amp;H486,Center!$S$1:$T$673,2,0)),"")</f>
        <v>Group 3</v>
      </c>
      <c r="Q486" s="5" t="str">
        <f>IFERROR(IF(VLOOKUP(Q$1&amp;$B486&amp;I486,Center!$S$1:$T$673,2,0)=0,"",VLOOKUP(Q$1&amp;$B486&amp;I486,Center!$S$1:$T$673,2,0)),"")</f>
        <v>Group 4</v>
      </c>
    </row>
    <row r="487" spans="1:17" x14ac:dyDescent="0.25">
      <c r="A487" s="1" t="s">
        <v>505</v>
      </c>
      <c r="B487" s="26" t="s">
        <v>451</v>
      </c>
      <c r="C487">
        <v>1</v>
      </c>
      <c r="D487">
        <v>2</v>
      </c>
      <c r="E487">
        <v>1</v>
      </c>
      <c r="F487">
        <v>0</v>
      </c>
      <c r="G487">
        <v>0</v>
      </c>
      <c r="H487">
        <v>0</v>
      </c>
      <c r="I487">
        <v>0</v>
      </c>
      <c r="K487" s="5" t="str">
        <f>IFERROR(IF(VLOOKUP(K$1&amp;$B487&amp;C487,Center!$S$1:$T$673,2,0)=0,"",VLOOKUP(K$1&amp;$B487&amp;C487,Center!$S$1:$T$673,2,0)),"")</f>
        <v/>
      </c>
      <c r="L487" s="5" t="str">
        <f>IFERROR(IF(VLOOKUP(L$1&amp;$B487&amp;D487,Center!$S$1:$T$673,2,0)=0,"",VLOOKUP(L$1&amp;$B487&amp;D487,Center!$S$1:$T$673,2,0)),"")</f>
        <v/>
      </c>
      <c r="M487" s="5" t="str">
        <f>IFERROR(IF(VLOOKUP(M$1&amp;$B487&amp;E487,Center!$S$1:$T$673,2,0)=0,"",VLOOKUP(M$1&amp;$B487&amp;E487,Center!$S$1:$T$673,2,0)),"")</f>
        <v/>
      </c>
      <c r="N487" s="5" t="str">
        <f>IFERROR(IF(VLOOKUP(N$1&amp;$B487&amp;F487,Center!$S$1:$T$673,2,0)=0,"",VLOOKUP(N$1&amp;$B487&amp;F487,Center!$S$1:$T$673,2,0)),"")</f>
        <v>Group 3</v>
      </c>
      <c r="O487" s="5" t="str">
        <f>IFERROR(IF(VLOOKUP(O$1&amp;$B487&amp;G487,Center!$S$1:$T$673,2,0)=0,"",VLOOKUP(O$1&amp;$B487&amp;G487,Center!$S$1:$T$673,2,0)),"")</f>
        <v>Group 4</v>
      </c>
      <c r="P487" s="5" t="str">
        <f>IFERROR(IF(VLOOKUP(P$1&amp;$B487&amp;H487,Center!$S$1:$T$673,2,0)=0,"",VLOOKUP(P$1&amp;$B487&amp;H487,Center!$S$1:$T$673,2,0)),"")</f>
        <v>Group 3</v>
      </c>
      <c r="Q487" s="5" t="str">
        <f>IFERROR(IF(VLOOKUP(Q$1&amp;$B487&amp;I487,Center!$S$1:$T$673,2,0)=0,"",VLOOKUP(Q$1&amp;$B487&amp;I487,Center!$S$1:$T$673,2,0)),"")</f>
        <v>Group 4</v>
      </c>
    </row>
    <row r="488" spans="1:17" x14ac:dyDescent="0.25">
      <c r="A488" s="1" t="s">
        <v>506</v>
      </c>
      <c r="B488" s="26" t="s">
        <v>451</v>
      </c>
      <c r="C488">
        <v>1</v>
      </c>
      <c r="D488">
        <v>2</v>
      </c>
      <c r="E488">
        <v>1</v>
      </c>
      <c r="F488">
        <v>0</v>
      </c>
      <c r="G488">
        <v>0</v>
      </c>
      <c r="H488">
        <v>3</v>
      </c>
      <c r="I488">
        <v>0</v>
      </c>
      <c r="K488" s="5" t="str">
        <f>IFERROR(IF(VLOOKUP(K$1&amp;$B488&amp;C488,Center!$S$1:$T$673,2,0)=0,"",VLOOKUP(K$1&amp;$B488&amp;C488,Center!$S$1:$T$673,2,0)),"")</f>
        <v/>
      </c>
      <c r="L488" s="5" t="str">
        <f>IFERROR(IF(VLOOKUP(L$1&amp;$B488&amp;D488,Center!$S$1:$T$673,2,0)=0,"",VLOOKUP(L$1&amp;$B488&amp;D488,Center!$S$1:$T$673,2,0)),"")</f>
        <v/>
      </c>
      <c r="M488" s="5" t="str">
        <f>IFERROR(IF(VLOOKUP(M$1&amp;$B488&amp;E488,Center!$S$1:$T$673,2,0)=0,"",VLOOKUP(M$1&amp;$B488&amp;E488,Center!$S$1:$T$673,2,0)),"")</f>
        <v/>
      </c>
      <c r="N488" s="5" t="str">
        <f>IFERROR(IF(VLOOKUP(N$1&amp;$B488&amp;F488,Center!$S$1:$T$673,2,0)=0,"",VLOOKUP(N$1&amp;$B488&amp;F488,Center!$S$1:$T$673,2,0)),"")</f>
        <v>Group 3</v>
      </c>
      <c r="O488" s="5" t="str">
        <f>IFERROR(IF(VLOOKUP(O$1&amp;$B488&amp;G488,Center!$S$1:$T$673,2,0)=0,"",VLOOKUP(O$1&amp;$B488&amp;G488,Center!$S$1:$T$673,2,0)),"")</f>
        <v>Group 4</v>
      </c>
      <c r="P488" s="5" t="str">
        <f>IFERROR(IF(VLOOKUP(P$1&amp;$B488&amp;H488,Center!$S$1:$T$673,2,0)=0,"",VLOOKUP(P$1&amp;$B488&amp;H488,Center!$S$1:$T$673,2,0)),"")</f>
        <v>Group 4</v>
      </c>
      <c r="Q488" s="5" t="str">
        <f>IFERROR(IF(VLOOKUP(Q$1&amp;$B488&amp;I488,Center!$S$1:$T$673,2,0)=0,"",VLOOKUP(Q$1&amp;$B488&amp;I488,Center!$S$1:$T$673,2,0)),"")</f>
        <v>Group 4</v>
      </c>
    </row>
    <row r="489" spans="1:17" x14ac:dyDescent="0.25">
      <c r="A489" s="1" t="s">
        <v>507</v>
      </c>
      <c r="B489" s="26" t="s">
        <v>451</v>
      </c>
      <c r="C489">
        <v>2</v>
      </c>
      <c r="E489">
        <v>2</v>
      </c>
      <c r="F489">
        <v>0</v>
      </c>
      <c r="G489">
        <v>3</v>
      </c>
      <c r="H489">
        <v>0</v>
      </c>
      <c r="I489">
        <v>3</v>
      </c>
      <c r="K489" s="5" t="str">
        <f>IFERROR(IF(VLOOKUP(K$1&amp;$B489&amp;C489,Center!$S$1:$T$673,2,0)=0,"",VLOOKUP(K$1&amp;$B489&amp;C489,Center!$S$1:$T$673,2,0)),"")</f>
        <v/>
      </c>
      <c r="L489" s="5" t="str">
        <f>IFERROR(IF(VLOOKUP(L$1&amp;$B489&amp;D489,Center!$S$1:$T$673,2,0)=0,"",VLOOKUP(L$1&amp;$B489&amp;D489,Center!$S$1:$T$673,2,0)),"")</f>
        <v/>
      </c>
      <c r="M489" s="5" t="str">
        <f>IFERROR(IF(VLOOKUP(M$1&amp;$B489&amp;E489,Center!$S$1:$T$673,2,0)=0,"",VLOOKUP(M$1&amp;$B489&amp;E489,Center!$S$1:$T$673,2,0)),"")</f>
        <v/>
      </c>
      <c r="N489" s="5" t="str">
        <f>IFERROR(IF(VLOOKUP(N$1&amp;$B489&amp;F489,Center!$S$1:$T$673,2,0)=0,"",VLOOKUP(N$1&amp;$B489&amp;F489,Center!$S$1:$T$673,2,0)),"")</f>
        <v>Group 3</v>
      </c>
      <c r="O489" s="5" t="str">
        <f>IFERROR(IF(VLOOKUP(O$1&amp;$B489&amp;G489,Center!$S$1:$T$673,2,0)=0,"",VLOOKUP(O$1&amp;$B489&amp;G489,Center!$S$1:$T$673,2,0)),"")</f>
        <v>Group 3</v>
      </c>
      <c r="P489" s="5" t="str">
        <f>IFERROR(IF(VLOOKUP(P$1&amp;$B489&amp;H489,Center!$S$1:$T$673,2,0)=0,"",VLOOKUP(P$1&amp;$B489&amp;H489,Center!$S$1:$T$673,2,0)),"")</f>
        <v>Group 3</v>
      </c>
      <c r="Q489" s="5" t="str">
        <f>IFERROR(IF(VLOOKUP(Q$1&amp;$B489&amp;I489,Center!$S$1:$T$673,2,0)=0,"",VLOOKUP(Q$1&amp;$B489&amp;I489,Center!$S$1:$T$673,2,0)),"")</f>
        <v>Group 1</v>
      </c>
    </row>
    <row r="490" spans="1:17" x14ac:dyDescent="0.25">
      <c r="A490" s="1" t="s">
        <v>508</v>
      </c>
      <c r="B490" s="26" t="s">
        <v>451</v>
      </c>
      <c r="C490">
        <v>1</v>
      </c>
      <c r="D490">
        <v>0</v>
      </c>
      <c r="E490">
        <v>0</v>
      </c>
      <c r="F490">
        <v>0</v>
      </c>
      <c r="G490">
        <v>0</v>
      </c>
      <c r="H490">
        <v>1</v>
      </c>
      <c r="I490">
        <v>1</v>
      </c>
      <c r="K490" s="5" t="str">
        <f>IFERROR(IF(VLOOKUP(K$1&amp;$B490&amp;C490,Center!$S$1:$T$673,2,0)=0,"",VLOOKUP(K$1&amp;$B490&amp;C490,Center!$S$1:$T$673,2,0)),"")</f>
        <v/>
      </c>
      <c r="L490" s="5" t="str">
        <f>IFERROR(IF(VLOOKUP(L$1&amp;$B490&amp;D490,Center!$S$1:$T$673,2,0)=0,"",VLOOKUP(L$1&amp;$B490&amp;D490,Center!$S$1:$T$673,2,0)),"")</f>
        <v/>
      </c>
      <c r="M490" s="5" t="str">
        <f>IFERROR(IF(VLOOKUP(M$1&amp;$B490&amp;E490,Center!$S$1:$T$673,2,0)=0,"",VLOOKUP(M$1&amp;$B490&amp;E490,Center!$S$1:$T$673,2,0)),"")</f>
        <v/>
      </c>
      <c r="N490" s="5" t="str">
        <f>IFERROR(IF(VLOOKUP(N$1&amp;$B490&amp;F490,Center!$S$1:$T$673,2,0)=0,"",VLOOKUP(N$1&amp;$B490&amp;F490,Center!$S$1:$T$673,2,0)),"")</f>
        <v>Group 3</v>
      </c>
      <c r="O490" s="5" t="str">
        <f>IFERROR(IF(VLOOKUP(O$1&amp;$B490&amp;G490,Center!$S$1:$T$673,2,0)=0,"",VLOOKUP(O$1&amp;$B490&amp;G490,Center!$S$1:$T$673,2,0)),"")</f>
        <v>Group 4</v>
      </c>
      <c r="P490" s="5" t="str">
        <f>IFERROR(IF(VLOOKUP(P$1&amp;$B490&amp;H490,Center!$S$1:$T$673,2,0)=0,"",VLOOKUP(P$1&amp;$B490&amp;H490,Center!$S$1:$T$673,2,0)),"")</f>
        <v>Group 2</v>
      </c>
      <c r="Q490" s="5" t="str">
        <f>IFERROR(IF(VLOOKUP(Q$1&amp;$B490&amp;I490,Center!$S$1:$T$673,2,0)=0,"",VLOOKUP(Q$1&amp;$B490&amp;I490,Center!$S$1:$T$673,2,0)),"")</f>
        <v>Group 2</v>
      </c>
    </row>
    <row r="491" spans="1:17" x14ac:dyDescent="0.25">
      <c r="A491" s="1" t="s">
        <v>509</v>
      </c>
      <c r="B491" s="26" t="s">
        <v>451</v>
      </c>
      <c r="C491">
        <v>0</v>
      </c>
      <c r="D491">
        <v>0</v>
      </c>
      <c r="E491">
        <v>0</v>
      </c>
      <c r="F491">
        <v>0</v>
      </c>
      <c r="G491">
        <v>1</v>
      </c>
      <c r="H491">
        <v>1</v>
      </c>
      <c r="I491">
        <v>1</v>
      </c>
      <c r="K491" s="5" t="str">
        <f>IFERROR(IF(VLOOKUP(K$1&amp;$B491&amp;C491,Center!$S$1:$T$673,2,0)=0,"",VLOOKUP(K$1&amp;$B491&amp;C491,Center!$S$1:$T$673,2,0)),"")</f>
        <v/>
      </c>
      <c r="L491" s="5" t="str">
        <f>IFERROR(IF(VLOOKUP(L$1&amp;$B491&amp;D491,Center!$S$1:$T$673,2,0)=0,"",VLOOKUP(L$1&amp;$B491&amp;D491,Center!$S$1:$T$673,2,0)),"")</f>
        <v/>
      </c>
      <c r="M491" s="5" t="str">
        <f>IFERROR(IF(VLOOKUP(M$1&amp;$B491&amp;E491,Center!$S$1:$T$673,2,0)=0,"",VLOOKUP(M$1&amp;$B491&amp;E491,Center!$S$1:$T$673,2,0)),"")</f>
        <v/>
      </c>
      <c r="N491" s="5" t="str">
        <f>IFERROR(IF(VLOOKUP(N$1&amp;$B491&amp;F491,Center!$S$1:$T$673,2,0)=0,"",VLOOKUP(N$1&amp;$B491&amp;F491,Center!$S$1:$T$673,2,0)),"")</f>
        <v>Group 3</v>
      </c>
      <c r="O491" s="5" t="str">
        <f>IFERROR(IF(VLOOKUP(O$1&amp;$B491&amp;G491,Center!$S$1:$T$673,2,0)=0,"",VLOOKUP(O$1&amp;$B491&amp;G491,Center!$S$1:$T$673,2,0)),"")</f>
        <v>Group 1</v>
      </c>
      <c r="P491" s="5" t="str">
        <f>IFERROR(IF(VLOOKUP(P$1&amp;$B491&amp;H491,Center!$S$1:$T$673,2,0)=0,"",VLOOKUP(P$1&amp;$B491&amp;H491,Center!$S$1:$T$673,2,0)),"")</f>
        <v>Group 2</v>
      </c>
      <c r="Q491" s="5" t="str">
        <f>IFERROR(IF(VLOOKUP(Q$1&amp;$B491&amp;I491,Center!$S$1:$T$673,2,0)=0,"",VLOOKUP(Q$1&amp;$B491&amp;I491,Center!$S$1:$T$673,2,0)),"")</f>
        <v>Group 2</v>
      </c>
    </row>
    <row r="492" spans="1:17" x14ac:dyDescent="0.25">
      <c r="A492" s="1" t="s">
        <v>510</v>
      </c>
      <c r="B492" s="26" t="s">
        <v>451</v>
      </c>
      <c r="C492">
        <v>1</v>
      </c>
      <c r="D492">
        <v>2</v>
      </c>
      <c r="E492">
        <v>1</v>
      </c>
      <c r="F492">
        <v>0</v>
      </c>
      <c r="G492">
        <v>0</v>
      </c>
      <c r="H492">
        <v>0</v>
      </c>
      <c r="I492">
        <v>0</v>
      </c>
      <c r="K492" s="5" t="str">
        <f>IFERROR(IF(VLOOKUP(K$1&amp;$B492&amp;C492,Center!$S$1:$T$673,2,0)=0,"",VLOOKUP(K$1&amp;$B492&amp;C492,Center!$S$1:$T$673,2,0)),"")</f>
        <v/>
      </c>
      <c r="L492" s="5" t="str">
        <f>IFERROR(IF(VLOOKUP(L$1&amp;$B492&amp;D492,Center!$S$1:$T$673,2,0)=0,"",VLOOKUP(L$1&amp;$B492&amp;D492,Center!$S$1:$T$673,2,0)),"")</f>
        <v/>
      </c>
      <c r="M492" s="5" t="str">
        <f>IFERROR(IF(VLOOKUP(M$1&amp;$B492&amp;E492,Center!$S$1:$T$673,2,0)=0,"",VLOOKUP(M$1&amp;$B492&amp;E492,Center!$S$1:$T$673,2,0)),"")</f>
        <v/>
      </c>
      <c r="N492" s="5" t="str">
        <f>IFERROR(IF(VLOOKUP(N$1&amp;$B492&amp;F492,Center!$S$1:$T$673,2,0)=0,"",VLOOKUP(N$1&amp;$B492&amp;F492,Center!$S$1:$T$673,2,0)),"")</f>
        <v>Group 3</v>
      </c>
      <c r="O492" s="5" t="str">
        <f>IFERROR(IF(VLOOKUP(O$1&amp;$B492&amp;G492,Center!$S$1:$T$673,2,0)=0,"",VLOOKUP(O$1&amp;$B492&amp;G492,Center!$S$1:$T$673,2,0)),"")</f>
        <v>Group 4</v>
      </c>
      <c r="P492" s="5" t="str">
        <f>IFERROR(IF(VLOOKUP(P$1&amp;$B492&amp;H492,Center!$S$1:$T$673,2,0)=0,"",VLOOKUP(P$1&amp;$B492&amp;H492,Center!$S$1:$T$673,2,0)),"")</f>
        <v>Group 3</v>
      </c>
      <c r="Q492" s="5" t="str">
        <f>IFERROR(IF(VLOOKUP(Q$1&amp;$B492&amp;I492,Center!$S$1:$T$673,2,0)=0,"",VLOOKUP(Q$1&amp;$B492&amp;I492,Center!$S$1:$T$673,2,0)),"")</f>
        <v>Group 4</v>
      </c>
    </row>
    <row r="493" spans="1:17" x14ac:dyDescent="0.25">
      <c r="A493" s="1" t="s">
        <v>511</v>
      </c>
      <c r="B493" s="26" t="s">
        <v>451</v>
      </c>
      <c r="C493">
        <v>1</v>
      </c>
      <c r="D493">
        <v>2</v>
      </c>
      <c r="E493">
        <v>1</v>
      </c>
      <c r="F493">
        <v>1</v>
      </c>
      <c r="K493" s="5" t="str">
        <f>IFERROR(IF(VLOOKUP(K$1&amp;$B493&amp;C493,Center!$S$1:$T$673,2,0)=0,"",VLOOKUP(K$1&amp;$B493&amp;C493,Center!$S$1:$T$673,2,0)),"")</f>
        <v/>
      </c>
      <c r="L493" s="5" t="str">
        <f>IFERROR(IF(VLOOKUP(L$1&amp;$B493&amp;D493,Center!$S$1:$T$673,2,0)=0,"",VLOOKUP(L$1&amp;$B493&amp;D493,Center!$S$1:$T$673,2,0)),"")</f>
        <v/>
      </c>
      <c r="M493" s="5" t="str">
        <f>IFERROR(IF(VLOOKUP(M$1&amp;$B493&amp;E493,Center!$S$1:$T$673,2,0)=0,"",VLOOKUP(M$1&amp;$B493&amp;E493,Center!$S$1:$T$673,2,0)),"")</f>
        <v/>
      </c>
      <c r="N493" s="5" t="str">
        <f>IFERROR(IF(VLOOKUP(N$1&amp;$B493&amp;F493,Center!$S$1:$T$673,2,0)=0,"",VLOOKUP(N$1&amp;$B493&amp;F493,Center!$S$1:$T$673,2,0)),"")</f>
        <v>Group 4</v>
      </c>
      <c r="O493" s="5" t="str">
        <f>IFERROR(IF(VLOOKUP(O$1&amp;$B493&amp;G493,Center!$S$1:$T$673,2,0)=0,"",VLOOKUP(O$1&amp;$B493&amp;G493,Center!$S$1:$T$673,2,0)),"")</f>
        <v/>
      </c>
      <c r="P493" s="5" t="str">
        <f>IFERROR(IF(VLOOKUP(P$1&amp;$B493&amp;H493,Center!$S$1:$T$673,2,0)=0,"",VLOOKUP(P$1&amp;$B493&amp;H493,Center!$S$1:$T$673,2,0)),"")</f>
        <v/>
      </c>
      <c r="Q493" s="5" t="str">
        <f>IFERROR(IF(VLOOKUP(Q$1&amp;$B493&amp;I493,Center!$S$1:$T$673,2,0)=0,"",VLOOKUP(Q$1&amp;$B493&amp;I493,Center!$S$1:$T$673,2,0)),"")</f>
        <v/>
      </c>
    </row>
    <row r="494" spans="1:17" x14ac:dyDescent="0.25">
      <c r="A494" s="1" t="s">
        <v>512</v>
      </c>
      <c r="B494" s="26" t="s">
        <v>451</v>
      </c>
      <c r="C494">
        <v>1</v>
      </c>
      <c r="D494">
        <v>2</v>
      </c>
      <c r="E494">
        <v>1</v>
      </c>
      <c r="F494">
        <v>0</v>
      </c>
      <c r="G494">
        <v>3</v>
      </c>
      <c r="H494">
        <v>1</v>
      </c>
      <c r="I494">
        <v>1</v>
      </c>
      <c r="K494" s="5" t="str">
        <f>IFERROR(IF(VLOOKUP(K$1&amp;$B494&amp;C494,Center!$S$1:$T$673,2,0)=0,"",VLOOKUP(K$1&amp;$B494&amp;C494,Center!$S$1:$T$673,2,0)),"")</f>
        <v/>
      </c>
      <c r="L494" s="5" t="str">
        <f>IFERROR(IF(VLOOKUP(L$1&amp;$B494&amp;D494,Center!$S$1:$T$673,2,0)=0,"",VLOOKUP(L$1&amp;$B494&amp;D494,Center!$S$1:$T$673,2,0)),"")</f>
        <v/>
      </c>
      <c r="M494" s="5" t="str">
        <f>IFERROR(IF(VLOOKUP(M$1&amp;$B494&amp;E494,Center!$S$1:$T$673,2,0)=0,"",VLOOKUP(M$1&amp;$B494&amp;E494,Center!$S$1:$T$673,2,0)),"")</f>
        <v/>
      </c>
      <c r="N494" s="5" t="str">
        <f>IFERROR(IF(VLOOKUP(N$1&amp;$B494&amp;F494,Center!$S$1:$T$673,2,0)=0,"",VLOOKUP(N$1&amp;$B494&amp;F494,Center!$S$1:$T$673,2,0)),"")</f>
        <v>Group 3</v>
      </c>
      <c r="O494" s="5" t="str">
        <f>IFERROR(IF(VLOOKUP(O$1&amp;$B494&amp;G494,Center!$S$1:$T$673,2,0)=0,"",VLOOKUP(O$1&amp;$B494&amp;G494,Center!$S$1:$T$673,2,0)),"")</f>
        <v>Group 3</v>
      </c>
      <c r="P494" s="5" t="str">
        <f>IFERROR(IF(VLOOKUP(P$1&amp;$B494&amp;H494,Center!$S$1:$T$673,2,0)=0,"",VLOOKUP(P$1&amp;$B494&amp;H494,Center!$S$1:$T$673,2,0)),"")</f>
        <v>Group 2</v>
      </c>
      <c r="Q494" s="5" t="str">
        <f>IFERROR(IF(VLOOKUP(Q$1&amp;$B494&amp;I494,Center!$S$1:$T$673,2,0)=0,"",VLOOKUP(Q$1&amp;$B494&amp;I494,Center!$S$1:$T$673,2,0)),"")</f>
        <v>Group 2</v>
      </c>
    </row>
    <row r="495" spans="1:17" x14ac:dyDescent="0.25">
      <c r="A495" s="1" t="s">
        <v>513</v>
      </c>
      <c r="B495" s="26" t="s">
        <v>451</v>
      </c>
      <c r="C495">
        <v>2</v>
      </c>
      <c r="D495">
        <v>3</v>
      </c>
      <c r="E495">
        <v>2</v>
      </c>
      <c r="F495">
        <v>0</v>
      </c>
      <c r="G495">
        <v>2</v>
      </c>
      <c r="H495">
        <v>0</v>
      </c>
      <c r="I495">
        <v>3</v>
      </c>
      <c r="K495" s="5" t="str">
        <f>IFERROR(IF(VLOOKUP(K$1&amp;$B495&amp;C495,Center!$S$1:$T$673,2,0)=0,"",VLOOKUP(K$1&amp;$B495&amp;C495,Center!$S$1:$T$673,2,0)),"")</f>
        <v/>
      </c>
      <c r="L495" s="5" t="str">
        <f>IFERROR(IF(VLOOKUP(L$1&amp;$B495&amp;D495,Center!$S$1:$T$673,2,0)=0,"",VLOOKUP(L$1&amp;$B495&amp;D495,Center!$S$1:$T$673,2,0)),"")</f>
        <v/>
      </c>
      <c r="M495" s="5" t="str">
        <f>IFERROR(IF(VLOOKUP(M$1&amp;$B495&amp;E495,Center!$S$1:$T$673,2,0)=0,"",VLOOKUP(M$1&amp;$B495&amp;E495,Center!$S$1:$T$673,2,0)),"")</f>
        <v/>
      </c>
      <c r="N495" s="5" t="str">
        <f>IFERROR(IF(VLOOKUP(N$1&amp;$B495&amp;F495,Center!$S$1:$T$673,2,0)=0,"",VLOOKUP(N$1&amp;$B495&amp;F495,Center!$S$1:$T$673,2,0)),"")</f>
        <v>Group 3</v>
      </c>
      <c r="O495" s="5" t="str">
        <f>IFERROR(IF(VLOOKUP(O$1&amp;$B495&amp;G495,Center!$S$1:$T$673,2,0)=0,"",VLOOKUP(O$1&amp;$B495&amp;G495,Center!$S$1:$T$673,2,0)),"")</f>
        <v>Group 2</v>
      </c>
      <c r="P495" s="5" t="str">
        <f>IFERROR(IF(VLOOKUP(P$1&amp;$B495&amp;H495,Center!$S$1:$T$673,2,0)=0,"",VLOOKUP(P$1&amp;$B495&amp;H495,Center!$S$1:$T$673,2,0)),"")</f>
        <v>Group 3</v>
      </c>
      <c r="Q495" s="5" t="str">
        <f>IFERROR(IF(VLOOKUP(Q$1&amp;$B495&amp;I495,Center!$S$1:$T$673,2,0)=0,"",VLOOKUP(Q$1&amp;$B495&amp;I495,Center!$S$1:$T$673,2,0)),"")</f>
        <v>Group 1</v>
      </c>
    </row>
    <row r="496" spans="1:17" x14ac:dyDescent="0.25">
      <c r="A496" s="1" t="s">
        <v>514</v>
      </c>
      <c r="B496" s="26" t="s">
        <v>451</v>
      </c>
      <c r="C496">
        <v>1</v>
      </c>
      <c r="D496">
        <v>0</v>
      </c>
      <c r="E496">
        <v>0</v>
      </c>
      <c r="F496">
        <v>0</v>
      </c>
      <c r="G496">
        <v>1</v>
      </c>
      <c r="H496">
        <v>1</v>
      </c>
      <c r="I496">
        <v>1</v>
      </c>
      <c r="K496" s="5" t="str">
        <f>IFERROR(IF(VLOOKUP(K$1&amp;$B496&amp;C496,Center!$S$1:$T$673,2,0)=0,"",VLOOKUP(K$1&amp;$B496&amp;C496,Center!$S$1:$T$673,2,0)),"")</f>
        <v/>
      </c>
      <c r="L496" s="5" t="str">
        <f>IFERROR(IF(VLOOKUP(L$1&amp;$B496&amp;D496,Center!$S$1:$T$673,2,0)=0,"",VLOOKUP(L$1&amp;$B496&amp;D496,Center!$S$1:$T$673,2,0)),"")</f>
        <v/>
      </c>
      <c r="M496" s="5" t="str">
        <f>IFERROR(IF(VLOOKUP(M$1&amp;$B496&amp;E496,Center!$S$1:$T$673,2,0)=0,"",VLOOKUP(M$1&amp;$B496&amp;E496,Center!$S$1:$T$673,2,0)),"")</f>
        <v/>
      </c>
      <c r="N496" s="5" t="str">
        <f>IFERROR(IF(VLOOKUP(N$1&amp;$B496&amp;F496,Center!$S$1:$T$673,2,0)=0,"",VLOOKUP(N$1&amp;$B496&amp;F496,Center!$S$1:$T$673,2,0)),"")</f>
        <v>Group 3</v>
      </c>
      <c r="O496" s="5" t="str">
        <f>IFERROR(IF(VLOOKUP(O$1&amp;$B496&amp;G496,Center!$S$1:$T$673,2,0)=0,"",VLOOKUP(O$1&amp;$B496&amp;G496,Center!$S$1:$T$673,2,0)),"")</f>
        <v>Group 1</v>
      </c>
      <c r="P496" s="5" t="str">
        <f>IFERROR(IF(VLOOKUP(P$1&amp;$B496&amp;H496,Center!$S$1:$T$673,2,0)=0,"",VLOOKUP(P$1&amp;$B496&amp;H496,Center!$S$1:$T$673,2,0)),"")</f>
        <v>Group 2</v>
      </c>
      <c r="Q496" s="5" t="str">
        <f>IFERROR(IF(VLOOKUP(Q$1&amp;$B496&amp;I496,Center!$S$1:$T$673,2,0)=0,"",VLOOKUP(Q$1&amp;$B496&amp;I496,Center!$S$1:$T$673,2,0)),"")</f>
        <v>Group 2</v>
      </c>
    </row>
    <row r="497" spans="1:17" x14ac:dyDescent="0.25">
      <c r="A497" s="1" t="s">
        <v>515</v>
      </c>
      <c r="B497" s="26" t="s">
        <v>451</v>
      </c>
      <c r="C497">
        <v>1</v>
      </c>
      <c r="D497">
        <v>2</v>
      </c>
      <c r="E497">
        <v>1</v>
      </c>
      <c r="F497">
        <v>0</v>
      </c>
      <c r="G497">
        <v>0</v>
      </c>
      <c r="H497">
        <v>3</v>
      </c>
      <c r="I497">
        <v>0</v>
      </c>
      <c r="K497" s="5" t="str">
        <f>IFERROR(IF(VLOOKUP(K$1&amp;$B497&amp;C497,Center!$S$1:$T$673,2,0)=0,"",VLOOKUP(K$1&amp;$B497&amp;C497,Center!$S$1:$T$673,2,0)),"")</f>
        <v/>
      </c>
      <c r="L497" s="5" t="str">
        <f>IFERROR(IF(VLOOKUP(L$1&amp;$B497&amp;D497,Center!$S$1:$T$673,2,0)=0,"",VLOOKUP(L$1&amp;$B497&amp;D497,Center!$S$1:$T$673,2,0)),"")</f>
        <v/>
      </c>
      <c r="M497" s="5" t="str">
        <f>IFERROR(IF(VLOOKUP(M$1&amp;$B497&amp;E497,Center!$S$1:$T$673,2,0)=0,"",VLOOKUP(M$1&amp;$B497&amp;E497,Center!$S$1:$T$673,2,0)),"")</f>
        <v/>
      </c>
      <c r="N497" s="5" t="str">
        <f>IFERROR(IF(VLOOKUP(N$1&amp;$B497&amp;F497,Center!$S$1:$T$673,2,0)=0,"",VLOOKUP(N$1&amp;$B497&amp;F497,Center!$S$1:$T$673,2,0)),"")</f>
        <v>Group 3</v>
      </c>
      <c r="O497" s="5" t="str">
        <f>IFERROR(IF(VLOOKUP(O$1&amp;$B497&amp;G497,Center!$S$1:$T$673,2,0)=0,"",VLOOKUP(O$1&amp;$B497&amp;G497,Center!$S$1:$T$673,2,0)),"")</f>
        <v>Group 4</v>
      </c>
      <c r="P497" s="5" t="str">
        <f>IFERROR(IF(VLOOKUP(P$1&amp;$B497&amp;H497,Center!$S$1:$T$673,2,0)=0,"",VLOOKUP(P$1&amp;$B497&amp;H497,Center!$S$1:$T$673,2,0)),"")</f>
        <v>Group 4</v>
      </c>
      <c r="Q497" s="5" t="str">
        <f>IFERROR(IF(VLOOKUP(Q$1&amp;$B497&amp;I497,Center!$S$1:$T$673,2,0)=0,"",VLOOKUP(Q$1&amp;$B497&amp;I497,Center!$S$1:$T$673,2,0)),"")</f>
        <v>Group 4</v>
      </c>
    </row>
    <row r="498" spans="1:17" x14ac:dyDescent="0.25">
      <c r="A498" s="1" t="s">
        <v>516</v>
      </c>
      <c r="B498" s="26" t="s">
        <v>451</v>
      </c>
      <c r="C498">
        <v>2</v>
      </c>
      <c r="D498">
        <v>0</v>
      </c>
      <c r="E498">
        <v>2</v>
      </c>
      <c r="F498">
        <v>3</v>
      </c>
      <c r="G498">
        <v>1</v>
      </c>
      <c r="H498">
        <v>1</v>
      </c>
      <c r="I498">
        <v>3</v>
      </c>
      <c r="K498" s="5" t="str">
        <f>IFERROR(IF(VLOOKUP(K$1&amp;$B498&amp;C498,Center!$S$1:$T$673,2,0)=0,"",VLOOKUP(K$1&amp;$B498&amp;C498,Center!$S$1:$T$673,2,0)),"")</f>
        <v/>
      </c>
      <c r="L498" s="5" t="str">
        <f>IFERROR(IF(VLOOKUP(L$1&amp;$B498&amp;D498,Center!$S$1:$T$673,2,0)=0,"",VLOOKUP(L$1&amp;$B498&amp;D498,Center!$S$1:$T$673,2,0)),"")</f>
        <v/>
      </c>
      <c r="M498" s="5" t="str">
        <f>IFERROR(IF(VLOOKUP(M$1&amp;$B498&amp;E498,Center!$S$1:$T$673,2,0)=0,"",VLOOKUP(M$1&amp;$B498&amp;E498,Center!$S$1:$T$673,2,0)),"")</f>
        <v/>
      </c>
      <c r="N498" s="5" t="str">
        <f>IFERROR(IF(VLOOKUP(N$1&amp;$B498&amp;F498,Center!$S$1:$T$673,2,0)=0,"",VLOOKUP(N$1&amp;$B498&amp;F498,Center!$S$1:$T$673,2,0)),"")</f>
        <v>Group 1</v>
      </c>
      <c r="O498" s="5" t="str">
        <f>IFERROR(IF(VLOOKUP(O$1&amp;$B498&amp;G498,Center!$S$1:$T$673,2,0)=0,"",VLOOKUP(O$1&amp;$B498&amp;G498,Center!$S$1:$T$673,2,0)),"")</f>
        <v>Group 1</v>
      </c>
      <c r="P498" s="5" t="str">
        <f>IFERROR(IF(VLOOKUP(P$1&amp;$B498&amp;H498,Center!$S$1:$T$673,2,0)=0,"",VLOOKUP(P$1&amp;$B498&amp;H498,Center!$S$1:$T$673,2,0)),"")</f>
        <v>Group 2</v>
      </c>
      <c r="Q498" s="5" t="str">
        <f>IFERROR(IF(VLOOKUP(Q$1&amp;$B498&amp;I498,Center!$S$1:$T$673,2,0)=0,"",VLOOKUP(Q$1&amp;$B498&amp;I498,Center!$S$1:$T$673,2,0)),"")</f>
        <v>Group 1</v>
      </c>
    </row>
    <row r="499" spans="1:17" x14ac:dyDescent="0.25">
      <c r="A499" s="1" t="s">
        <v>517</v>
      </c>
      <c r="B499" s="26" t="s">
        <v>451</v>
      </c>
      <c r="C499">
        <v>1</v>
      </c>
      <c r="D499">
        <v>2</v>
      </c>
      <c r="E499">
        <v>1</v>
      </c>
      <c r="F499">
        <v>0</v>
      </c>
      <c r="G499">
        <v>0</v>
      </c>
      <c r="H499">
        <v>0</v>
      </c>
      <c r="I499">
        <v>0</v>
      </c>
      <c r="K499" s="5" t="str">
        <f>IFERROR(IF(VLOOKUP(K$1&amp;$B499&amp;C499,Center!$S$1:$T$673,2,0)=0,"",VLOOKUP(K$1&amp;$B499&amp;C499,Center!$S$1:$T$673,2,0)),"")</f>
        <v/>
      </c>
      <c r="L499" s="5" t="str">
        <f>IFERROR(IF(VLOOKUP(L$1&amp;$B499&amp;D499,Center!$S$1:$T$673,2,0)=0,"",VLOOKUP(L$1&amp;$B499&amp;D499,Center!$S$1:$T$673,2,0)),"")</f>
        <v/>
      </c>
      <c r="M499" s="5" t="str">
        <f>IFERROR(IF(VLOOKUP(M$1&amp;$B499&amp;E499,Center!$S$1:$T$673,2,0)=0,"",VLOOKUP(M$1&amp;$B499&amp;E499,Center!$S$1:$T$673,2,0)),"")</f>
        <v/>
      </c>
      <c r="N499" s="5" t="str">
        <f>IFERROR(IF(VLOOKUP(N$1&amp;$B499&amp;F499,Center!$S$1:$T$673,2,0)=0,"",VLOOKUP(N$1&amp;$B499&amp;F499,Center!$S$1:$T$673,2,0)),"")</f>
        <v>Group 3</v>
      </c>
      <c r="O499" s="5" t="str">
        <f>IFERROR(IF(VLOOKUP(O$1&amp;$B499&amp;G499,Center!$S$1:$T$673,2,0)=0,"",VLOOKUP(O$1&amp;$B499&amp;G499,Center!$S$1:$T$673,2,0)),"")</f>
        <v>Group 4</v>
      </c>
      <c r="P499" s="5" t="str">
        <f>IFERROR(IF(VLOOKUP(P$1&amp;$B499&amp;H499,Center!$S$1:$T$673,2,0)=0,"",VLOOKUP(P$1&amp;$B499&amp;H499,Center!$S$1:$T$673,2,0)),"")</f>
        <v>Group 3</v>
      </c>
      <c r="Q499" s="5" t="str">
        <f>IFERROR(IF(VLOOKUP(Q$1&amp;$B499&amp;I499,Center!$S$1:$T$673,2,0)=0,"",VLOOKUP(Q$1&amp;$B499&amp;I499,Center!$S$1:$T$673,2,0)),"")</f>
        <v>Group 4</v>
      </c>
    </row>
    <row r="500" spans="1:17" x14ac:dyDescent="0.25">
      <c r="A500" s="1" t="s">
        <v>518</v>
      </c>
      <c r="B500" s="26" t="s">
        <v>451</v>
      </c>
      <c r="C500">
        <v>1</v>
      </c>
      <c r="D500">
        <v>2</v>
      </c>
      <c r="E500">
        <v>1</v>
      </c>
      <c r="F500">
        <v>0</v>
      </c>
      <c r="G500">
        <v>0</v>
      </c>
      <c r="H500">
        <v>3</v>
      </c>
      <c r="I500">
        <v>0</v>
      </c>
      <c r="K500" s="5" t="str">
        <f>IFERROR(IF(VLOOKUP(K$1&amp;$B500&amp;C500,Center!$S$1:$T$673,2,0)=0,"",VLOOKUP(K$1&amp;$B500&amp;C500,Center!$S$1:$T$673,2,0)),"")</f>
        <v/>
      </c>
      <c r="L500" s="5" t="str">
        <f>IFERROR(IF(VLOOKUP(L$1&amp;$B500&amp;D500,Center!$S$1:$T$673,2,0)=0,"",VLOOKUP(L$1&amp;$B500&amp;D500,Center!$S$1:$T$673,2,0)),"")</f>
        <v/>
      </c>
      <c r="M500" s="5" t="str">
        <f>IFERROR(IF(VLOOKUP(M$1&amp;$B500&amp;E500,Center!$S$1:$T$673,2,0)=0,"",VLOOKUP(M$1&amp;$B500&amp;E500,Center!$S$1:$T$673,2,0)),"")</f>
        <v/>
      </c>
      <c r="N500" s="5" t="str">
        <f>IFERROR(IF(VLOOKUP(N$1&amp;$B500&amp;F500,Center!$S$1:$T$673,2,0)=0,"",VLOOKUP(N$1&amp;$B500&amp;F500,Center!$S$1:$T$673,2,0)),"")</f>
        <v>Group 3</v>
      </c>
      <c r="O500" s="5" t="str">
        <f>IFERROR(IF(VLOOKUP(O$1&amp;$B500&amp;G500,Center!$S$1:$T$673,2,0)=0,"",VLOOKUP(O$1&amp;$B500&amp;G500,Center!$S$1:$T$673,2,0)),"")</f>
        <v>Group 4</v>
      </c>
      <c r="P500" s="5" t="str">
        <f>IFERROR(IF(VLOOKUP(P$1&amp;$B500&amp;H500,Center!$S$1:$T$673,2,0)=0,"",VLOOKUP(P$1&amp;$B500&amp;H500,Center!$S$1:$T$673,2,0)),"")</f>
        <v>Group 4</v>
      </c>
      <c r="Q500" s="5" t="str">
        <f>IFERROR(IF(VLOOKUP(Q$1&amp;$B500&amp;I500,Center!$S$1:$T$673,2,0)=0,"",VLOOKUP(Q$1&amp;$B500&amp;I500,Center!$S$1:$T$673,2,0)),"")</f>
        <v>Group 4</v>
      </c>
    </row>
    <row r="501" spans="1:17" x14ac:dyDescent="0.25">
      <c r="A501" s="1" t="s">
        <v>519</v>
      </c>
      <c r="B501" s="26" t="s">
        <v>451</v>
      </c>
      <c r="C501">
        <v>2</v>
      </c>
      <c r="D501">
        <v>3</v>
      </c>
      <c r="E501">
        <v>2</v>
      </c>
      <c r="F501">
        <v>0</v>
      </c>
      <c r="G501">
        <v>2</v>
      </c>
      <c r="H501">
        <v>2</v>
      </c>
      <c r="I501">
        <v>3</v>
      </c>
      <c r="K501" s="5" t="str">
        <f>IFERROR(IF(VLOOKUP(K$1&amp;$B501&amp;C501,Center!$S$1:$T$673,2,0)=0,"",VLOOKUP(K$1&amp;$B501&amp;C501,Center!$S$1:$T$673,2,0)),"")</f>
        <v/>
      </c>
      <c r="L501" s="5" t="str">
        <f>IFERROR(IF(VLOOKUP(L$1&amp;$B501&amp;D501,Center!$S$1:$T$673,2,0)=0,"",VLOOKUP(L$1&amp;$B501&amp;D501,Center!$S$1:$T$673,2,0)),"")</f>
        <v/>
      </c>
      <c r="M501" s="5" t="str">
        <f>IFERROR(IF(VLOOKUP(M$1&amp;$B501&amp;E501,Center!$S$1:$T$673,2,0)=0,"",VLOOKUP(M$1&amp;$B501&amp;E501,Center!$S$1:$T$673,2,0)),"")</f>
        <v/>
      </c>
      <c r="N501" s="5" t="str">
        <f>IFERROR(IF(VLOOKUP(N$1&amp;$B501&amp;F501,Center!$S$1:$T$673,2,0)=0,"",VLOOKUP(N$1&amp;$B501&amp;F501,Center!$S$1:$T$673,2,0)),"")</f>
        <v>Group 3</v>
      </c>
      <c r="O501" s="5" t="str">
        <f>IFERROR(IF(VLOOKUP(O$1&amp;$B501&amp;G501,Center!$S$1:$T$673,2,0)=0,"",VLOOKUP(O$1&amp;$B501&amp;G501,Center!$S$1:$T$673,2,0)),"")</f>
        <v>Group 2</v>
      </c>
      <c r="P501" s="5" t="str">
        <f>IFERROR(IF(VLOOKUP(P$1&amp;$B501&amp;H501,Center!$S$1:$T$673,2,0)=0,"",VLOOKUP(P$1&amp;$B501&amp;H501,Center!$S$1:$T$673,2,0)),"")</f>
        <v>Group 1</v>
      </c>
      <c r="Q501" s="5" t="str">
        <f>IFERROR(IF(VLOOKUP(Q$1&amp;$B501&amp;I501,Center!$S$1:$T$673,2,0)=0,"",VLOOKUP(Q$1&amp;$B501&amp;I501,Center!$S$1:$T$673,2,0)),"")</f>
        <v>Group 1</v>
      </c>
    </row>
    <row r="502" spans="1:17" x14ac:dyDescent="0.25">
      <c r="A502" s="1" t="s">
        <v>520</v>
      </c>
      <c r="B502" s="26" t="s">
        <v>451</v>
      </c>
      <c r="C502">
        <v>1</v>
      </c>
      <c r="E502">
        <v>0</v>
      </c>
      <c r="F502">
        <v>0</v>
      </c>
      <c r="G502">
        <v>3</v>
      </c>
      <c r="H502">
        <v>0</v>
      </c>
      <c r="I502">
        <v>1</v>
      </c>
      <c r="K502" s="5" t="str">
        <f>IFERROR(IF(VLOOKUP(K$1&amp;$B502&amp;C502,Center!$S$1:$T$673,2,0)=0,"",VLOOKUP(K$1&amp;$B502&amp;C502,Center!$S$1:$T$673,2,0)),"")</f>
        <v/>
      </c>
      <c r="L502" s="5" t="str">
        <f>IFERROR(IF(VLOOKUP(L$1&amp;$B502&amp;D502,Center!$S$1:$T$673,2,0)=0,"",VLOOKUP(L$1&amp;$B502&amp;D502,Center!$S$1:$T$673,2,0)),"")</f>
        <v/>
      </c>
      <c r="M502" s="5" t="str">
        <f>IFERROR(IF(VLOOKUP(M$1&amp;$B502&amp;E502,Center!$S$1:$T$673,2,0)=0,"",VLOOKUP(M$1&amp;$B502&amp;E502,Center!$S$1:$T$673,2,0)),"")</f>
        <v/>
      </c>
      <c r="N502" s="5" t="str">
        <f>IFERROR(IF(VLOOKUP(N$1&amp;$B502&amp;F502,Center!$S$1:$T$673,2,0)=0,"",VLOOKUP(N$1&amp;$B502&amp;F502,Center!$S$1:$T$673,2,0)),"")</f>
        <v>Group 3</v>
      </c>
      <c r="O502" s="5" t="str">
        <f>IFERROR(IF(VLOOKUP(O$1&amp;$B502&amp;G502,Center!$S$1:$T$673,2,0)=0,"",VLOOKUP(O$1&amp;$B502&amp;G502,Center!$S$1:$T$673,2,0)),"")</f>
        <v>Group 3</v>
      </c>
      <c r="P502" s="5" t="str">
        <f>IFERROR(IF(VLOOKUP(P$1&amp;$B502&amp;H502,Center!$S$1:$T$673,2,0)=0,"",VLOOKUP(P$1&amp;$B502&amp;H502,Center!$S$1:$T$673,2,0)),"")</f>
        <v>Group 3</v>
      </c>
      <c r="Q502" s="5" t="str">
        <f>IFERROR(IF(VLOOKUP(Q$1&amp;$B502&amp;I502,Center!$S$1:$T$673,2,0)=0,"",VLOOKUP(Q$1&amp;$B502&amp;I502,Center!$S$1:$T$673,2,0)),"")</f>
        <v>Group 2</v>
      </c>
    </row>
    <row r="503" spans="1:17" x14ac:dyDescent="0.25">
      <c r="A503" s="1" t="s">
        <v>521</v>
      </c>
      <c r="B503" s="26" t="s">
        <v>451</v>
      </c>
      <c r="C503">
        <v>3</v>
      </c>
      <c r="D503">
        <v>1</v>
      </c>
      <c r="E503">
        <v>2</v>
      </c>
      <c r="F503">
        <v>0</v>
      </c>
      <c r="G503">
        <v>2</v>
      </c>
      <c r="H503">
        <v>0</v>
      </c>
      <c r="I503">
        <v>2</v>
      </c>
      <c r="K503" s="5" t="str">
        <f>IFERROR(IF(VLOOKUP(K$1&amp;$B503&amp;C503,Center!$S$1:$T$673,2,0)=0,"",VLOOKUP(K$1&amp;$B503&amp;C503,Center!$S$1:$T$673,2,0)),"")</f>
        <v/>
      </c>
      <c r="L503" s="5" t="str">
        <f>IFERROR(IF(VLOOKUP(L$1&amp;$B503&amp;D503,Center!$S$1:$T$673,2,0)=0,"",VLOOKUP(L$1&amp;$B503&amp;D503,Center!$S$1:$T$673,2,0)),"")</f>
        <v/>
      </c>
      <c r="M503" s="5" t="str">
        <f>IFERROR(IF(VLOOKUP(M$1&amp;$B503&amp;E503,Center!$S$1:$T$673,2,0)=0,"",VLOOKUP(M$1&amp;$B503&amp;E503,Center!$S$1:$T$673,2,0)),"")</f>
        <v/>
      </c>
      <c r="N503" s="5" t="str">
        <f>IFERROR(IF(VLOOKUP(N$1&amp;$B503&amp;F503,Center!$S$1:$T$673,2,0)=0,"",VLOOKUP(N$1&amp;$B503&amp;F503,Center!$S$1:$T$673,2,0)),"")</f>
        <v>Group 3</v>
      </c>
      <c r="O503" s="5" t="str">
        <f>IFERROR(IF(VLOOKUP(O$1&amp;$B503&amp;G503,Center!$S$1:$T$673,2,0)=0,"",VLOOKUP(O$1&amp;$B503&amp;G503,Center!$S$1:$T$673,2,0)),"")</f>
        <v>Group 2</v>
      </c>
      <c r="P503" s="5" t="str">
        <f>IFERROR(IF(VLOOKUP(P$1&amp;$B503&amp;H503,Center!$S$1:$T$673,2,0)=0,"",VLOOKUP(P$1&amp;$B503&amp;H503,Center!$S$1:$T$673,2,0)),"")</f>
        <v>Group 3</v>
      </c>
      <c r="Q503" s="5" t="str">
        <f>IFERROR(IF(VLOOKUP(Q$1&amp;$B503&amp;I503,Center!$S$1:$T$673,2,0)=0,"",VLOOKUP(Q$1&amp;$B503&amp;I503,Center!$S$1:$T$673,2,0)),"")</f>
        <v>Group 3</v>
      </c>
    </row>
    <row r="504" spans="1:17" x14ac:dyDescent="0.25">
      <c r="A504" s="1" t="s">
        <v>522</v>
      </c>
      <c r="B504" s="26" t="s">
        <v>451</v>
      </c>
      <c r="C504">
        <v>1</v>
      </c>
      <c r="D504">
        <v>2</v>
      </c>
      <c r="E504">
        <v>1</v>
      </c>
      <c r="F504">
        <v>0</v>
      </c>
      <c r="G504">
        <v>0</v>
      </c>
      <c r="H504">
        <v>3</v>
      </c>
      <c r="I504">
        <v>0</v>
      </c>
      <c r="K504" s="5" t="str">
        <f>IFERROR(IF(VLOOKUP(K$1&amp;$B504&amp;C504,Center!$S$1:$T$673,2,0)=0,"",VLOOKUP(K$1&amp;$B504&amp;C504,Center!$S$1:$T$673,2,0)),"")</f>
        <v/>
      </c>
      <c r="L504" s="5" t="str">
        <f>IFERROR(IF(VLOOKUP(L$1&amp;$B504&amp;D504,Center!$S$1:$T$673,2,0)=0,"",VLOOKUP(L$1&amp;$B504&amp;D504,Center!$S$1:$T$673,2,0)),"")</f>
        <v/>
      </c>
      <c r="M504" s="5" t="str">
        <f>IFERROR(IF(VLOOKUP(M$1&amp;$B504&amp;E504,Center!$S$1:$T$673,2,0)=0,"",VLOOKUP(M$1&amp;$B504&amp;E504,Center!$S$1:$T$673,2,0)),"")</f>
        <v/>
      </c>
      <c r="N504" s="5" t="str">
        <f>IFERROR(IF(VLOOKUP(N$1&amp;$B504&amp;F504,Center!$S$1:$T$673,2,0)=0,"",VLOOKUP(N$1&amp;$B504&amp;F504,Center!$S$1:$T$673,2,0)),"")</f>
        <v>Group 3</v>
      </c>
      <c r="O504" s="5" t="str">
        <f>IFERROR(IF(VLOOKUP(O$1&amp;$B504&amp;G504,Center!$S$1:$T$673,2,0)=0,"",VLOOKUP(O$1&amp;$B504&amp;G504,Center!$S$1:$T$673,2,0)),"")</f>
        <v>Group 4</v>
      </c>
      <c r="P504" s="5" t="str">
        <f>IFERROR(IF(VLOOKUP(P$1&amp;$B504&amp;H504,Center!$S$1:$T$673,2,0)=0,"",VLOOKUP(P$1&amp;$B504&amp;H504,Center!$S$1:$T$673,2,0)),"")</f>
        <v>Group 4</v>
      </c>
      <c r="Q504" s="5" t="str">
        <f>IFERROR(IF(VLOOKUP(Q$1&amp;$B504&amp;I504,Center!$S$1:$T$673,2,0)=0,"",VLOOKUP(Q$1&amp;$B504&amp;I504,Center!$S$1:$T$673,2,0)),"")</f>
        <v>Group 4</v>
      </c>
    </row>
    <row r="505" spans="1:17" x14ac:dyDescent="0.25">
      <c r="A505" s="1" t="s">
        <v>523</v>
      </c>
      <c r="B505" s="26" t="s">
        <v>451</v>
      </c>
      <c r="C505">
        <v>1</v>
      </c>
      <c r="D505">
        <v>0</v>
      </c>
      <c r="E505">
        <v>0</v>
      </c>
      <c r="F505">
        <v>0</v>
      </c>
      <c r="G505">
        <v>3</v>
      </c>
      <c r="H505">
        <v>1</v>
      </c>
      <c r="I505">
        <v>1</v>
      </c>
      <c r="K505" s="5" t="str">
        <f>IFERROR(IF(VLOOKUP(K$1&amp;$B505&amp;C505,Center!$S$1:$T$673,2,0)=0,"",VLOOKUP(K$1&amp;$B505&amp;C505,Center!$S$1:$T$673,2,0)),"")</f>
        <v/>
      </c>
      <c r="L505" s="5" t="str">
        <f>IFERROR(IF(VLOOKUP(L$1&amp;$B505&amp;D505,Center!$S$1:$T$673,2,0)=0,"",VLOOKUP(L$1&amp;$B505&amp;D505,Center!$S$1:$T$673,2,0)),"")</f>
        <v/>
      </c>
      <c r="M505" s="5" t="str">
        <f>IFERROR(IF(VLOOKUP(M$1&amp;$B505&amp;E505,Center!$S$1:$T$673,2,0)=0,"",VLOOKUP(M$1&amp;$B505&amp;E505,Center!$S$1:$T$673,2,0)),"")</f>
        <v/>
      </c>
      <c r="N505" s="5" t="str">
        <f>IFERROR(IF(VLOOKUP(N$1&amp;$B505&amp;F505,Center!$S$1:$T$673,2,0)=0,"",VLOOKUP(N$1&amp;$B505&amp;F505,Center!$S$1:$T$673,2,0)),"")</f>
        <v>Group 3</v>
      </c>
      <c r="O505" s="5" t="str">
        <f>IFERROR(IF(VLOOKUP(O$1&amp;$B505&amp;G505,Center!$S$1:$T$673,2,0)=0,"",VLOOKUP(O$1&amp;$B505&amp;G505,Center!$S$1:$T$673,2,0)),"")</f>
        <v>Group 3</v>
      </c>
      <c r="P505" s="5" t="str">
        <f>IFERROR(IF(VLOOKUP(P$1&amp;$B505&amp;H505,Center!$S$1:$T$673,2,0)=0,"",VLOOKUP(P$1&amp;$B505&amp;H505,Center!$S$1:$T$673,2,0)),"")</f>
        <v>Group 2</v>
      </c>
      <c r="Q505" s="5" t="str">
        <f>IFERROR(IF(VLOOKUP(Q$1&amp;$B505&amp;I505,Center!$S$1:$T$673,2,0)=0,"",VLOOKUP(Q$1&amp;$B505&amp;I505,Center!$S$1:$T$673,2,0)),"")</f>
        <v>Group 2</v>
      </c>
    </row>
    <row r="506" spans="1:17" x14ac:dyDescent="0.25">
      <c r="A506" s="1" t="s">
        <v>524</v>
      </c>
      <c r="B506" s="26" t="s">
        <v>451</v>
      </c>
      <c r="D506">
        <v>2</v>
      </c>
      <c r="K506" s="5" t="str">
        <f>IFERROR(IF(VLOOKUP(K$1&amp;$B506&amp;C506,Center!$S$1:$T$673,2,0)=0,"",VLOOKUP(K$1&amp;$B506&amp;C506,Center!$S$1:$T$673,2,0)),"")</f>
        <v/>
      </c>
      <c r="L506" s="5" t="str">
        <f>IFERROR(IF(VLOOKUP(L$1&amp;$B506&amp;D506,Center!$S$1:$T$673,2,0)=0,"",VLOOKUP(L$1&amp;$B506&amp;D506,Center!$S$1:$T$673,2,0)),"")</f>
        <v/>
      </c>
      <c r="M506" s="5" t="str">
        <f>IFERROR(IF(VLOOKUP(M$1&amp;$B506&amp;E506,Center!$S$1:$T$673,2,0)=0,"",VLOOKUP(M$1&amp;$B506&amp;E506,Center!$S$1:$T$673,2,0)),"")</f>
        <v/>
      </c>
      <c r="N506" s="5" t="str">
        <f>IFERROR(IF(VLOOKUP(N$1&amp;$B506&amp;F506,Center!$S$1:$T$673,2,0)=0,"",VLOOKUP(N$1&amp;$B506&amp;F506,Center!$S$1:$T$673,2,0)),"")</f>
        <v/>
      </c>
      <c r="O506" s="5" t="str">
        <f>IFERROR(IF(VLOOKUP(O$1&amp;$B506&amp;G506,Center!$S$1:$T$673,2,0)=0,"",VLOOKUP(O$1&amp;$B506&amp;G506,Center!$S$1:$T$673,2,0)),"")</f>
        <v/>
      </c>
      <c r="P506" s="5" t="str">
        <f>IFERROR(IF(VLOOKUP(P$1&amp;$B506&amp;H506,Center!$S$1:$T$673,2,0)=0,"",VLOOKUP(P$1&amp;$B506&amp;H506,Center!$S$1:$T$673,2,0)),"")</f>
        <v/>
      </c>
      <c r="Q506" s="5" t="str">
        <f>IFERROR(IF(VLOOKUP(Q$1&amp;$B506&amp;I506,Center!$S$1:$T$673,2,0)=0,"",VLOOKUP(Q$1&amp;$B506&amp;I506,Center!$S$1:$T$673,2,0)),"")</f>
        <v/>
      </c>
    </row>
    <row r="507" spans="1:17" x14ac:dyDescent="0.25">
      <c r="A507" s="1" t="s">
        <v>525</v>
      </c>
      <c r="B507" s="26" t="s">
        <v>451</v>
      </c>
      <c r="C507">
        <v>1</v>
      </c>
      <c r="D507">
        <v>3</v>
      </c>
      <c r="E507">
        <v>0</v>
      </c>
      <c r="F507">
        <v>0</v>
      </c>
      <c r="G507">
        <v>3</v>
      </c>
      <c r="H507">
        <v>0</v>
      </c>
      <c r="I507">
        <v>1</v>
      </c>
      <c r="K507" s="5" t="str">
        <f>IFERROR(IF(VLOOKUP(K$1&amp;$B507&amp;C507,Center!$S$1:$T$673,2,0)=0,"",VLOOKUP(K$1&amp;$B507&amp;C507,Center!$S$1:$T$673,2,0)),"")</f>
        <v/>
      </c>
      <c r="L507" s="5" t="str">
        <f>IFERROR(IF(VLOOKUP(L$1&amp;$B507&amp;D507,Center!$S$1:$T$673,2,0)=0,"",VLOOKUP(L$1&amp;$B507&amp;D507,Center!$S$1:$T$673,2,0)),"")</f>
        <v/>
      </c>
      <c r="M507" s="5" t="str">
        <f>IFERROR(IF(VLOOKUP(M$1&amp;$B507&amp;E507,Center!$S$1:$T$673,2,0)=0,"",VLOOKUP(M$1&amp;$B507&amp;E507,Center!$S$1:$T$673,2,0)),"")</f>
        <v/>
      </c>
      <c r="N507" s="5" t="str">
        <f>IFERROR(IF(VLOOKUP(N$1&amp;$B507&amp;F507,Center!$S$1:$T$673,2,0)=0,"",VLOOKUP(N$1&amp;$B507&amp;F507,Center!$S$1:$T$673,2,0)),"")</f>
        <v>Group 3</v>
      </c>
      <c r="O507" s="5" t="str">
        <f>IFERROR(IF(VLOOKUP(O$1&amp;$B507&amp;G507,Center!$S$1:$T$673,2,0)=0,"",VLOOKUP(O$1&amp;$B507&amp;G507,Center!$S$1:$T$673,2,0)),"")</f>
        <v>Group 3</v>
      </c>
      <c r="P507" s="5" t="str">
        <f>IFERROR(IF(VLOOKUP(P$1&amp;$B507&amp;H507,Center!$S$1:$T$673,2,0)=0,"",VLOOKUP(P$1&amp;$B507&amp;H507,Center!$S$1:$T$673,2,0)),"")</f>
        <v>Group 3</v>
      </c>
      <c r="Q507" s="5" t="str">
        <f>IFERROR(IF(VLOOKUP(Q$1&amp;$B507&amp;I507,Center!$S$1:$T$673,2,0)=0,"",VLOOKUP(Q$1&amp;$B507&amp;I507,Center!$S$1:$T$673,2,0)),"")</f>
        <v>Group 2</v>
      </c>
    </row>
    <row r="508" spans="1:17" x14ac:dyDescent="0.25">
      <c r="A508" s="1" t="s">
        <v>526</v>
      </c>
      <c r="B508" s="26" t="s">
        <v>451</v>
      </c>
      <c r="C508">
        <v>2</v>
      </c>
      <c r="D508">
        <v>3</v>
      </c>
      <c r="E508">
        <v>1</v>
      </c>
      <c r="F508">
        <v>0</v>
      </c>
      <c r="G508">
        <v>3</v>
      </c>
      <c r="H508">
        <v>0</v>
      </c>
      <c r="I508">
        <v>3</v>
      </c>
      <c r="K508" s="5" t="str">
        <f>IFERROR(IF(VLOOKUP(K$1&amp;$B508&amp;C508,Center!$S$1:$T$673,2,0)=0,"",VLOOKUP(K$1&amp;$B508&amp;C508,Center!$S$1:$T$673,2,0)),"")</f>
        <v/>
      </c>
      <c r="L508" s="5" t="str">
        <f>IFERROR(IF(VLOOKUP(L$1&amp;$B508&amp;D508,Center!$S$1:$T$673,2,0)=0,"",VLOOKUP(L$1&amp;$B508&amp;D508,Center!$S$1:$T$673,2,0)),"")</f>
        <v/>
      </c>
      <c r="M508" s="5" t="str">
        <f>IFERROR(IF(VLOOKUP(M$1&amp;$B508&amp;E508,Center!$S$1:$T$673,2,0)=0,"",VLOOKUP(M$1&amp;$B508&amp;E508,Center!$S$1:$T$673,2,0)),"")</f>
        <v/>
      </c>
      <c r="N508" s="5" t="str">
        <f>IFERROR(IF(VLOOKUP(N$1&amp;$B508&amp;F508,Center!$S$1:$T$673,2,0)=0,"",VLOOKUP(N$1&amp;$B508&amp;F508,Center!$S$1:$T$673,2,0)),"")</f>
        <v>Group 3</v>
      </c>
      <c r="O508" s="5" t="str">
        <f>IFERROR(IF(VLOOKUP(O$1&amp;$B508&amp;G508,Center!$S$1:$T$673,2,0)=0,"",VLOOKUP(O$1&amp;$B508&amp;G508,Center!$S$1:$T$673,2,0)),"")</f>
        <v>Group 3</v>
      </c>
      <c r="P508" s="5" t="str">
        <f>IFERROR(IF(VLOOKUP(P$1&amp;$B508&amp;H508,Center!$S$1:$T$673,2,0)=0,"",VLOOKUP(P$1&amp;$B508&amp;H508,Center!$S$1:$T$673,2,0)),"")</f>
        <v>Group 3</v>
      </c>
      <c r="Q508" s="5" t="str">
        <f>IFERROR(IF(VLOOKUP(Q$1&amp;$B508&amp;I508,Center!$S$1:$T$673,2,0)=0,"",VLOOKUP(Q$1&amp;$B508&amp;I508,Center!$S$1:$T$673,2,0)),"")</f>
        <v>Group 1</v>
      </c>
    </row>
    <row r="509" spans="1:17" x14ac:dyDescent="0.25">
      <c r="A509" s="1" t="s">
        <v>527</v>
      </c>
      <c r="B509" s="26" t="s">
        <v>451</v>
      </c>
      <c r="C509">
        <v>2</v>
      </c>
      <c r="E509">
        <v>2</v>
      </c>
      <c r="F509">
        <v>3</v>
      </c>
      <c r="K509" s="5" t="str">
        <f>IFERROR(IF(VLOOKUP(K$1&amp;$B509&amp;C509,Center!$S$1:$T$673,2,0)=0,"",VLOOKUP(K$1&amp;$B509&amp;C509,Center!$S$1:$T$673,2,0)),"")</f>
        <v/>
      </c>
      <c r="L509" s="5" t="str">
        <f>IFERROR(IF(VLOOKUP(L$1&amp;$B509&amp;D509,Center!$S$1:$T$673,2,0)=0,"",VLOOKUP(L$1&amp;$B509&amp;D509,Center!$S$1:$T$673,2,0)),"")</f>
        <v/>
      </c>
      <c r="M509" s="5" t="str">
        <f>IFERROR(IF(VLOOKUP(M$1&amp;$B509&amp;E509,Center!$S$1:$T$673,2,0)=0,"",VLOOKUP(M$1&amp;$B509&amp;E509,Center!$S$1:$T$673,2,0)),"")</f>
        <v/>
      </c>
      <c r="N509" s="5" t="str">
        <f>IFERROR(IF(VLOOKUP(N$1&amp;$B509&amp;F509,Center!$S$1:$T$673,2,0)=0,"",VLOOKUP(N$1&amp;$B509&amp;F509,Center!$S$1:$T$673,2,0)),"")</f>
        <v>Group 1</v>
      </c>
      <c r="O509" s="5" t="str">
        <f>IFERROR(IF(VLOOKUP(O$1&amp;$B509&amp;G509,Center!$S$1:$T$673,2,0)=0,"",VLOOKUP(O$1&amp;$B509&amp;G509,Center!$S$1:$T$673,2,0)),"")</f>
        <v/>
      </c>
      <c r="P509" s="5" t="str">
        <f>IFERROR(IF(VLOOKUP(P$1&amp;$B509&amp;H509,Center!$S$1:$T$673,2,0)=0,"",VLOOKUP(P$1&amp;$B509&amp;H509,Center!$S$1:$T$673,2,0)),"")</f>
        <v/>
      </c>
      <c r="Q509" s="5" t="str">
        <f>IFERROR(IF(VLOOKUP(Q$1&amp;$B509&amp;I509,Center!$S$1:$T$673,2,0)=0,"",VLOOKUP(Q$1&amp;$B509&amp;I509,Center!$S$1:$T$673,2,0)),"")</f>
        <v/>
      </c>
    </row>
    <row r="510" spans="1:17" x14ac:dyDescent="0.25">
      <c r="A510" s="1" t="s">
        <v>528</v>
      </c>
      <c r="B510" s="26" t="s">
        <v>529</v>
      </c>
      <c r="C510">
        <v>3</v>
      </c>
      <c r="D510">
        <v>0</v>
      </c>
      <c r="E510">
        <v>1</v>
      </c>
      <c r="F510">
        <v>2</v>
      </c>
      <c r="G510">
        <v>3</v>
      </c>
      <c r="H510">
        <v>2</v>
      </c>
      <c r="I510">
        <v>3</v>
      </c>
      <c r="K510" s="5" t="str">
        <f>IFERROR(IF(VLOOKUP(K$1&amp;$B510&amp;C510,Center!$S$1:$T$673,2,0)=0,"",VLOOKUP(K$1&amp;$B510&amp;C510,Center!$S$1:$T$673,2,0)),"")</f>
        <v>Group 3</v>
      </c>
      <c r="L510" s="5" t="str">
        <f>IFERROR(IF(VLOOKUP(L$1&amp;$B510&amp;D510,Center!$S$1:$T$673,2,0)=0,"",VLOOKUP(L$1&amp;$B510&amp;D510,Center!$S$1:$T$673,2,0)),"")</f>
        <v>Group 4</v>
      </c>
      <c r="M510" s="5" t="str">
        <f>IFERROR(IF(VLOOKUP(M$1&amp;$B510&amp;E510,Center!$S$1:$T$673,2,0)=0,"",VLOOKUP(M$1&amp;$B510&amp;E510,Center!$S$1:$T$673,2,0)),"")</f>
        <v>Group 3</v>
      </c>
      <c r="N510" s="5" t="str">
        <f>IFERROR(IF(VLOOKUP(N$1&amp;$B510&amp;F510,Center!$S$1:$T$673,2,0)=0,"",VLOOKUP(N$1&amp;$B510&amp;F510,Center!$S$1:$T$673,2,0)),"")</f>
        <v>Group 3</v>
      </c>
      <c r="O510" s="5" t="str">
        <f>IFERROR(IF(VLOOKUP(O$1&amp;$B510&amp;G510,Center!$S$1:$T$673,2,0)=0,"",VLOOKUP(O$1&amp;$B510&amp;G510,Center!$S$1:$T$673,2,0)),"")</f>
        <v>Group 2</v>
      </c>
      <c r="P510" s="5" t="str">
        <f>IFERROR(IF(VLOOKUP(P$1&amp;$B510&amp;H510,Center!$S$1:$T$673,2,0)=0,"",VLOOKUP(P$1&amp;$B510&amp;H510,Center!$S$1:$T$673,2,0)),"")</f>
        <v>Group 3</v>
      </c>
      <c r="Q510" s="5" t="str">
        <f>IFERROR(IF(VLOOKUP(Q$1&amp;$B510&amp;I510,Center!$S$1:$T$673,2,0)=0,"",VLOOKUP(Q$1&amp;$B510&amp;I510,Center!$S$1:$T$673,2,0)),"")</f>
        <v>Group 3</v>
      </c>
    </row>
    <row r="511" spans="1:17" x14ac:dyDescent="0.25">
      <c r="A511" s="1" t="s">
        <v>530</v>
      </c>
      <c r="B511" s="26" t="s">
        <v>529</v>
      </c>
      <c r="C511">
        <v>3</v>
      </c>
      <c r="D511">
        <v>3</v>
      </c>
      <c r="E511">
        <v>0</v>
      </c>
      <c r="F511">
        <v>1</v>
      </c>
      <c r="I511">
        <v>3</v>
      </c>
      <c r="K511" s="5" t="str">
        <f>IFERROR(IF(VLOOKUP(K$1&amp;$B511&amp;C511,Center!$S$1:$T$673,2,0)=0,"",VLOOKUP(K$1&amp;$B511&amp;C511,Center!$S$1:$T$673,2,0)),"")</f>
        <v>Group 3</v>
      </c>
      <c r="L511" s="5" t="str">
        <f>IFERROR(IF(VLOOKUP(L$1&amp;$B511&amp;D511,Center!$S$1:$T$673,2,0)=0,"",VLOOKUP(L$1&amp;$B511&amp;D511,Center!$S$1:$T$673,2,0)),"")</f>
        <v>Group 3</v>
      </c>
      <c r="M511" s="5" t="str">
        <f>IFERROR(IF(VLOOKUP(M$1&amp;$B511&amp;E511,Center!$S$1:$T$673,2,0)=0,"",VLOOKUP(M$1&amp;$B511&amp;E511,Center!$S$1:$T$673,2,0)),"")</f>
        <v>Group 4</v>
      </c>
      <c r="N511" s="5" t="str">
        <f>IFERROR(IF(VLOOKUP(N$1&amp;$B511&amp;F511,Center!$S$1:$T$673,2,0)=0,"",VLOOKUP(N$1&amp;$B511&amp;F511,Center!$S$1:$T$673,2,0)),"")</f>
        <v>Group 4</v>
      </c>
      <c r="O511" s="5" t="str">
        <f>IFERROR(IF(VLOOKUP(O$1&amp;$B511&amp;G511,Center!$S$1:$T$673,2,0)=0,"",VLOOKUP(O$1&amp;$B511&amp;G511,Center!$S$1:$T$673,2,0)),"")</f>
        <v/>
      </c>
      <c r="P511" s="5" t="str">
        <f>IFERROR(IF(VLOOKUP(P$1&amp;$B511&amp;H511,Center!$S$1:$T$673,2,0)=0,"",VLOOKUP(P$1&amp;$B511&amp;H511,Center!$S$1:$T$673,2,0)),"")</f>
        <v/>
      </c>
      <c r="Q511" s="5" t="str">
        <f>IFERROR(IF(VLOOKUP(Q$1&amp;$B511&amp;I511,Center!$S$1:$T$673,2,0)=0,"",VLOOKUP(Q$1&amp;$B511&amp;I511,Center!$S$1:$T$673,2,0)),"")</f>
        <v>Group 3</v>
      </c>
    </row>
    <row r="512" spans="1:17" x14ac:dyDescent="0.25">
      <c r="A512" s="1" t="s">
        <v>531</v>
      </c>
      <c r="B512" s="26" t="s">
        <v>529</v>
      </c>
      <c r="C512">
        <v>3</v>
      </c>
      <c r="D512">
        <v>2</v>
      </c>
      <c r="E512">
        <v>1</v>
      </c>
      <c r="F512">
        <v>2</v>
      </c>
      <c r="G512">
        <v>3</v>
      </c>
      <c r="H512">
        <v>0</v>
      </c>
      <c r="I512">
        <v>0</v>
      </c>
      <c r="K512" s="5" t="str">
        <f>IFERROR(IF(VLOOKUP(K$1&amp;$B512&amp;C512,Center!$S$1:$T$673,2,0)=0,"",VLOOKUP(K$1&amp;$B512&amp;C512,Center!$S$1:$T$673,2,0)),"")</f>
        <v>Group 3</v>
      </c>
      <c r="L512" s="5" t="str">
        <f>IFERROR(IF(VLOOKUP(L$1&amp;$B512&amp;D512,Center!$S$1:$T$673,2,0)=0,"",VLOOKUP(L$1&amp;$B512&amp;D512,Center!$S$1:$T$673,2,0)),"")</f>
        <v>Group 2</v>
      </c>
      <c r="M512" s="5" t="str">
        <f>IFERROR(IF(VLOOKUP(M$1&amp;$B512&amp;E512,Center!$S$1:$T$673,2,0)=0,"",VLOOKUP(M$1&amp;$B512&amp;E512,Center!$S$1:$T$673,2,0)),"")</f>
        <v>Group 3</v>
      </c>
      <c r="N512" s="5" t="str">
        <f>IFERROR(IF(VLOOKUP(N$1&amp;$B512&amp;F512,Center!$S$1:$T$673,2,0)=0,"",VLOOKUP(N$1&amp;$B512&amp;F512,Center!$S$1:$T$673,2,0)),"")</f>
        <v>Group 3</v>
      </c>
      <c r="O512" s="5" t="str">
        <f>IFERROR(IF(VLOOKUP(O$1&amp;$B512&amp;G512,Center!$S$1:$T$673,2,0)=0,"",VLOOKUP(O$1&amp;$B512&amp;G512,Center!$S$1:$T$673,2,0)),"")</f>
        <v>Group 2</v>
      </c>
      <c r="P512" s="5" t="str">
        <f>IFERROR(IF(VLOOKUP(P$1&amp;$B512&amp;H512,Center!$S$1:$T$673,2,0)=0,"",VLOOKUP(P$1&amp;$B512&amp;H512,Center!$S$1:$T$673,2,0)),"")</f>
        <v>Group 1</v>
      </c>
      <c r="Q512" s="5" t="str">
        <f>IFERROR(IF(VLOOKUP(Q$1&amp;$B512&amp;I512,Center!$S$1:$T$673,2,0)=0,"",VLOOKUP(Q$1&amp;$B512&amp;I512,Center!$S$1:$T$673,2,0)),"")</f>
        <v>Group 2</v>
      </c>
    </row>
    <row r="513" spans="1:17" x14ac:dyDescent="0.25">
      <c r="A513" s="1" t="s">
        <v>532</v>
      </c>
      <c r="B513" s="26" t="s">
        <v>529</v>
      </c>
      <c r="C513">
        <v>3</v>
      </c>
      <c r="D513">
        <v>0</v>
      </c>
      <c r="E513">
        <v>0</v>
      </c>
      <c r="F513">
        <v>2</v>
      </c>
      <c r="G513">
        <v>1</v>
      </c>
      <c r="H513">
        <v>2</v>
      </c>
      <c r="I513">
        <v>3</v>
      </c>
      <c r="K513" s="5" t="str">
        <f>IFERROR(IF(VLOOKUP(K$1&amp;$B513&amp;C513,Center!$S$1:$T$673,2,0)=0,"",VLOOKUP(K$1&amp;$B513&amp;C513,Center!$S$1:$T$673,2,0)),"")</f>
        <v>Group 3</v>
      </c>
      <c r="L513" s="5" t="str">
        <f>IFERROR(IF(VLOOKUP(L$1&amp;$B513&amp;D513,Center!$S$1:$T$673,2,0)=0,"",VLOOKUP(L$1&amp;$B513&amp;D513,Center!$S$1:$T$673,2,0)),"")</f>
        <v>Group 4</v>
      </c>
      <c r="M513" s="5" t="str">
        <f>IFERROR(IF(VLOOKUP(M$1&amp;$B513&amp;E513,Center!$S$1:$T$673,2,0)=0,"",VLOOKUP(M$1&amp;$B513&amp;E513,Center!$S$1:$T$673,2,0)),"")</f>
        <v>Group 4</v>
      </c>
      <c r="N513" s="5" t="str">
        <f>IFERROR(IF(VLOOKUP(N$1&amp;$B513&amp;F513,Center!$S$1:$T$673,2,0)=0,"",VLOOKUP(N$1&amp;$B513&amp;F513,Center!$S$1:$T$673,2,0)),"")</f>
        <v>Group 3</v>
      </c>
      <c r="O513" s="5" t="str">
        <f>IFERROR(IF(VLOOKUP(O$1&amp;$B513&amp;G513,Center!$S$1:$T$673,2,0)=0,"",VLOOKUP(O$1&amp;$B513&amp;G513,Center!$S$1:$T$673,2,0)),"")</f>
        <v>Group 4</v>
      </c>
      <c r="P513" s="5" t="str">
        <f>IFERROR(IF(VLOOKUP(P$1&amp;$B513&amp;H513,Center!$S$1:$T$673,2,0)=0,"",VLOOKUP(P$1&amp;$B513&amp;H513,Center!$S$1:$T$673,2,0)),"")</f>
        <v>Group 3</v>
      </c>
      <c r="Q513" s="5" t="str">
        <f>IFERROR(IF(VLOOKUP(Q$1&amp;$B513&amp;I513,Center!$S$1:$T$673,2,0)=0,"",VLOOKUP(Q$1&amp;$B513&amp;I513,Center!$S$1:$T$673,2,0)),"")</f>
        <v>Group 3</v>
      </c>
    </row>
    <row r="514" spans="1:17" x14ac:dyDescent="0.25">
      <c r="A514" s="1" t="s">
        <v>533</v>
      </c>
      <c r="B514" s="26" t="s">
        <v>529</v>
      </c>
      <c r="C514">
        <v>0</v>
      </c>
      <c r="D514">
        <v>0</v>
      </c>
      <c r="E514">
        <v>1</v>
      </c>
      <c r="F514">
        <v>0</v>
      </c>
      <c r="G514">
        <v>0</v>
      </c>
      <c r="H514">
        <v>3</v>
      </c>
      <c r="I514">
        <v>0</v>
      </c>
      <c r="K514" s="5" t="str">
        <f>IFERROR(IF(VLOOKUP(K$1&amp;$B514&amp;C514,Center!$S$1:$T$673,2,0)=0,"",VLOOKUP(K$1&amp;$B514&amp;C514,Center!$S$1:$T$673,2,0)),"")</f>
        <v>Group 4</v>
      </c>
      <c r="L514" s="5" t="str">
        <f>IFERROR(IF(VLOOKUP(L$1&amp;$B514&amp;D514,Center!$S$1:$T$673,2,0)=0,"",VLOOKUP(L$1&amp;$B514&amp;D514,Center!$S$1:$T$673,2,0)),"")</f>
        <v>Group 4</v>
      </c>
      <c r="M514" s="5" t="str">
        <f>IFERROR(IF(VLOOKUP(M$1&amp;$B514&amp;E514,Center!$S$1:$T$673,2,0)=0,"",VLOOKUP(M$1&amp;$B514&amp;E514,Center!$S$1:$T$673,2,0)),"")</f>
        <v>Group 3</v>
      </c>
      <c r="N514" s="5" t="str">
        <f>IFERROR(IF(VLOOKUP(N$1&amp;$B514&amp;F514,Center!$S$1:$T$673,2,0)=0,"",VLOOKUP(N$1&amp;$B514&amp;F514,Center!$S$1:$T$673,2,0)),"")</f>
        <v>Group 1</v>
      </c>
      <c r="O514" s="5" t="str">
        <f>IFERROR(IF(VLOOKUP(O$1&amp;$B514&amp;G514,Center!$S$1:$T$673,2,0)=0,"",VLOOKUP(O$1&amp;$B514&amp;G514,Center!$S$1:$T$673,2,0)),"")</f>
        <v>Group 3</v>
      </c>
      <c r="P514" s="5" t="str">
        <f>IFERROR(IF(VLOOKUP(P$1&amp;$B514&amp;H514,Center!$S$1:$T$673,2,0)=0,"",VLOOKUP(P$1&amp;$B514&amp;H514,Center!$S$1:$T$673,2,0)),"")</f>
        <v>Group 2</v>
      </c>
      <c r="Q514" s="5" t="str">
        <f>IFERROR(IF(VLOOKUP(Q$1&amp;$B514&amp;I514,Center!$S$1:$T$673,2,0)=0,"",VLOOKUP(Q$1&amp;$B514&amp;I514,Center!$S$1:$T$673,2,0)),"")</f>
        <v>Group 2</v>
      </c>
    </row>
    <row r="515" spans="1:17" x14ac:dyDescent="0.25">
      <c r="A515" s="1" t="s">
        <v>534</v>
      </c>
      <c r="B515" s="26" t="s">
        <v>529</v>
      </c>
      <c r="F515">
        <v>1</v>
      </c>
      <c r="G515">
        <v>1</v>
      </c>
      <c r="H515">
        <v>2</v>
      </c>
      <c r="I515">
        <v>3</v>
      </c>
      <c r="K515" s="5" t="str">
        <f>IFERROR(IF(VLOOKUP(K$1&amp;$B515&amp;C515,Center!$S$1:$T$673,2,0)=0,"",VLOOKUP(K$1&amp;$B515&amp;C515,Center!$S$1:$T$673,2,0)),"")</f>
        <v/>
      </c>
      <c r="L515" s="5" t="str">
        <f>IFERROR(IF(VLOOKUP(L$1&amp;$B515&amp;D515,Center!$S$1:$T$673,2,0)=0,"",VLOOKUP(L$1&amp;$B515&amp;D515,Center!$S$1:$T$673,2,0)),"")</f>
        <v/>
      </c>
      <c r="M515" s="5" t="str">
        <f>IFERROR(IF(VLOOKUP(M$1&amp;$B515&amp;E515,Center!$S$1:$T$673,2,0)=0,"",VLOOKUP(M$1&amp;$B515&amp;E515,Center!$S$1:$T$673,2,0)),"")</f>
        <v/>
      </c>
      <c r="N515" s="5" t="str">
        <f>IFERROR(IF(VLOOKUP(N$1&amp;$B515&amp;F515,Center!$S$1:$T$673,2,0)=0,"",VLOOKUP(N$1&amp;$B515&amp;F515,Center!$S$1:$T$673,2,0)),"")</f>
        <v>Group 4</v>
      </c>
      <c r="O515" s="5" t="str">
        <f>IFERROR(IF(VLOOKUP(O$1&amp;$B515&amp;G515,Center!$S$1:$T$673,2,0)=0,"",VLOOKUP(O$1&amp;$B515&amp;G515,Center!$S$1:$T$673,2,0)),"")</f>
        <v>Group 4</v>
      </c>
      <c r="P515" s="5" t="str">
        <f>IFERROR(IF(VLOOKUP(P$1&amp;$B515&amp;H515,Center!$S$1:$T$673,2,0)=0,"",VLOOKUP(P$1&amp;$B515&amp;H515,Center!$S$1:$T$673,2,0)),"")</f>
        <v>Group 3</v>
      </c>
      <c r="Q515" s="5" t="str">
        <f>IFERROR(IF(VLOOKUP(Q$1&amp;$B515&amp;I515,Center!$S$1:$T$673,2,0)=0,"",VLOOKUP(Q$1&amp;$B515&amp;I515,Center!$S$1:$T$673,2,0)),"")</f>
        <v>Group 3</v>
      </c>
    </row>
    <row r="516" spans="1:17" x14ac:dyDescent="0.25">
      <c r="A516" s="1" t="s">
        <v>535</v>
      </c>
      <c r="B516" s="26" t="s">
        <v>529</v>
      </c>
      <c r="C516">
        <v>1</v>
      </c>
      <c r="D516">
        <v>2</v>
      </c>
      <c r="E516">
        <v>1</v>
      </c>
      <c r="F516">
        <v>0</v>
      </c>
      <c r="G516">
        <v>2</v>
      </c>
      <c r="H516">
        <v>0</v>
      </c>
      <c r="I516">
        <v>0</v>
      </c>
      <c r="K516" s="5" t="str">
        <f>IFERROR(IF(VLOOKUP(K$1&amp;$B516&amp;C516,Center!$S$1:$T$673,2,0)=0,"",VLOOKUP(K$1&amp;$B516&amp;C516,Center!$S$1:$T$673,2,0)),"")</f>
        <v>Group 2</v>
      </c>
      <c r="L516" s="5" t="str">
        <f>IFERROR(IF(VLOOKUP(L$1&amp;$B516&amp;D516,Center!$S$1:$T$673,2,0)=0,"",VLOOKUP(L$1&amp;$B516&amp;D516,Center!$S$1:$T$673,2,0)),"")</f>
        <v>Group 2</v>
      </c>
      <c r="M516" s="5" t="str">
        <f>IFERROR(IF(VLOOKUP(M$1&amp;$B516&amp;E516,Center!$S$1:$T$673,2,0)=0,"",VLOOKUP(M$1&amp;$B516&amp;E516,Center!$S$1:$T$673,2,0)),"")</f>
        <v>Group 3</v>
      </c>
      <c r="N516" s="5" t="str">
        <f>IFERROR(IF(VLOOKUP(N$1&amp;$B516&amp;F516,Center!$S$1:$T$673,2,0)=0,"",VLOOKUP(N$1&amp;$B516&amp;F516,Center!$S$1:$T$673,2,0)),"")</f>
        <v>Group 1</v>
      </c>
      <c r="O516" s="5" t="str">
        <f>IFERROR(IF(VLOOKUP(O$1&amp;$B516&amp;G516,Center!$S$1:$T$673,2,0)=0,"",VLOOKUP(O$1&amp;$B516&amp;G516,Center!$S$1:$T$673,2,0)),"")</f>
        <v>Group 1</v>
      </c>
      <c r="P516" s="5" t="str">
        <f>IFERROR(IF(VLOOKUP(P$1&amp;$B516&amp;H516,Center!$S$1:$T$673,2,0)=0,"",VLOOKUP(P$1&amp;$B516&amp;H516,Center!$S$1:$T$673,2,0)),"")</f>
        <v>Group 1</v>
      </c>
      <c r="Q516" s="5" t="str">
        <f>IFERROR(IF(VLOOKUP(Q$1&amp;$B516&amp;I516,Center!$S$1:$T$673,2,0)=0,"",VLOOKUP(Q$1&amp;$B516&amp;I516,Center!$S$1:$T$673,2,0)),"")</f>
        <v>Group 2</v>
      </c>
    </row>
    <row r="517" spans="1:17" x14ac:dyDescent="0.25">
      <c r="A517" s="1" t="s">
        <v>536</v>
      </c>
      <c r="B517" s="26" t="s">
        <v>529</v>
      </c>
      <c r="C517">
        <v>2</v>
      </c>
      <c r="D517">
        <v>3</v>
      </c>
      <c r="E517">
        <v>0</v>
      </c>
      <c r="F517">
        <v>2</v>
      </c>
      <c r="G517">
        <v>3</v>
      </c>
      <c r="H517">
        <v>2</v>
      </c>
      <c r="I517">
        <v>3</v>
      </c>
      <c r="K517" s="5" t="str">
        <f>IFERROR(IF(VLOOKUP(K$1&amp;$B517&amp;C517,Center!$S$1:$T$673,2,0)=0,"",VLOOKUP(K$1&amp;$B517&amp;C517,Center!$S$1:$T$673,2,0)),"")</f>
        <v>Group 1</v>
      </c>
      <c r="L517" s="5" t="str">
        <f>IFERROR(IF(VLOOKUP(L$1&amp;$B517&amp;D517,Center!$S$1:$T$673,2,0)=0,"",VLOOKUP(L$1&amp;$B517&amp;D517,Center!$S$1:$T$673,2,0)),"")</f>
        <v>Group 3</v>
      </c>
      <c r="M517" s="5" t="str">
        <f>IFERROR(IF(VLOOKUP(M$1&amp;$B517&amp;E517,Center!$S$1:$T$673,2,0)=0,"",VLOOKUP(M$1&amp;$B517&amp;E517,Center!$S$1:$T$673,2,0)),"")</f>
        <v>Group 4</v>
      </c>
      <c r="N517" s="5" t="str">
        <f>IFERROR(IF(VLOOKUP(N$1&amp;$B517&amp;F517,Center!$S$1:$T$673,2,0)=0,"",VLOOKUP(N$1&amp;$B517&amp;F517,Center!$S$1:$T$673,2,0)),"")</f>
        <v>Group 3</v>
      </c>
      <c r="O517" s="5" t="str">
        <f>IFERROR(IF(VLOOKUP(O$1&amp;$B517&amp;G517,Center!$S$1:$T$673,2,0)=0,"",VLOOKUP(O$1&amp;$B517&amp;G517,Center!$S$1:$T$673,2,0)),"")</f>
        <v>Group 2</v>
      </c>
      <c r="P517" s="5" t="str">
        <f>IFERROR(IF(VLOOKUP(P$1&amp;$B517&amp;H517,Center!$S$1:$T$673,2,0)=0,"",VLOOKUP(P$1&amp;$B517&amp;H517,Center!$S$1:$T$673,2,0)),"")</f>
        <v>Group 3</v>
      </c>
      <c r="Q517" s="5" t="str">
        <f>IFERROR(IF(VLOOKUP(Q$1&amp;$B517&amp;I517,Center!$S$1:$T$673,2,0)=0,"",VLOOKUP(Q$1&amp;$B517&amp;I517,Center!$S$1:$T$673,2,0)),"")</f>
        <v>Group 3</v>
      </c>
    </row>
    <row r="518" spans="1:17" x14ac:dyDescent="0.25">
      <c r="A518" s="1" t="s">
        <v>537</v>
      </c>
      <c r="B518" s="26" t="s">
        <v>529</v>
      </c>
      <c r="C518">
        <v>1</v>
      </c>
      <c r="D518">
        <v>2</v>
      </c>
      <c r="E518">
        <v>2</v>
      </c>
      <c r="F518">
        <v>0</v>
      </c>
      <c r="G518">
        <v>2</v>
      </c>
      <c r="H518">
        <v>0</v>
      </c>
      <c r="I518">
        <v>2</v>
      </c>
      <c r="K518" s="5" t="str">
        <f>IFERROR(IF(VLOOKUP(K$1&amp;$B518&amp;C518,Center!$S$1:$T$673,2,0)=0,"",VLOOKUP(K$1&amp;$B518&amp;C518,Center!$S$1:$T$673,2,0)),"")</f>
        <v>Group 2</v>
      </c>
      <c r="L518" s="5" t="str">
        <f>IFERROR(IF(VLOOKUP(L$1&amp;$B518&amp;D518,Center!$S$1:$T$673,2,0)=0,"",VLOOKUP(L$1&amp;$B518&amp;D518,Center!$S$1:$T$673,2,0)),"")</f>
        <v>Group 2</v>
      </c>
      <c r="M518" s="5" t="str">
        <f>IFERROR(IF(VLOOKUP(M$1&amp;$B518&amp;E518,Center!$S$1:$T$673,2,0)=0,"",VLOOKUP(M$1&amp;$B518&amp;E518,Center!$S$1:$T$673,2,0)),"")</f>
        <v>Group 1</v>
      </c>
      <c r="N518" s="5" t="str">
        <f>IFERROR(IF(VLOOKUP(N$1&amp;$B518&amp;F518,Center!$S$1:$T$673,2,0)=0,"",VLOOKUP(N$1&amp;$B518&amp;F518,Center!$S$1:$T$673,2,0)),"")</f>
        <v>Group 1</v>
      </c>
      <c r="O518" s="5" t="str">
        <f>IFERROR(IF(VLOOKUP(O$1&amp;$B518&amp;G518,Center!$S$1:$T$673,2,0)=0,"",VLOOKUP(O$1&amp;$B518&amp;G518,Center!$S$1:$T$673,2,0)),"")</f>
        <v>Group 1</v>
      </c>
      <c r="P518" s="5" t="str">
        <f>IFERROR(IF(VLOOKUP(P$1&amp;$B518&amp;H518,Center!$S$1:$T$673,2,0)=0,"",VLOOKUP(P$1&amp;$B518&amp;H518,Center!$S$1:$T$673,2,0)),"")</f>
        <v>Group 1</v>
      </c>
      <c r="Q518" s="5" t="str">
        <f>IFERROR(IF(VLOOKUP(Q$1&amp;$B518&amp;I518,Center!$S$1:$T$673,2,0)=0,"",VLOOKUP(Q$1&amp;$B518&amp;I518,Center!$S$1:$T$673,2,0)),"")</f>
        <v>Group 1</v>
      </c>
    </row>
    <row r="519" spans="1:17" x14ac:dyDescent="0.25">
      <c r="A519" s="1" t="s">
        <v>538</v>
      </c>
      <c r="B519" s="26" t="s">
        <v>529</v>
      </c>
      <c r="C519">
        <v>3</v>
      </c>
      <c r="D519">
        <v>3</v>
      </c>
      <c r="E519">
        <v>0</v>
      </c>
      <c r="F519">
        <v>1</v>
      </c>
      <c r="G519">
        <v>1</v>
      </c>
      <c r="H519">
        <v>2</v>
      </c>
      <c r="I519">
        <v>3</v>
      </c>
      <c r="K519" s="5" t="str">
        <f>IFERROR(IF(VLOOKUP(K$1&amp;$B519&amp;C519,Center!$S$1:$T$673,2,0)=0,"",VLOOKUP(K$1&amp;$B519&amp;C519,Center!$S$1:$T$673,2,0)),"")</f>
        <v>Group 3</v>
      </c>
      <c r="L519" s="5" t="str">
        <f>IFERROR(IF(VLOOKUP(L$1&amp;$B519&amp;D519,Center!$S$1:$T$673,2,0)=0,"",VLOOKUP(L$1&amp;$B519&amp;D519,Center!$S$1:$T$673,2,0)),"")</f>
        <v>Group 3</v>
      </c>
      <c r="M519" s="5" t="str">
        <f>IFERROR(IF(VLOOKUP(M$1&amp;$B519&amp;E519,Center!$S$1:$T$673,2,0)=0,"",VLOOKUP(M$1&amp;$B519&amp;E519,Center!$S$1:$T$673,2,0)),"")</f>
        <v>Group 4</v>
      </c>
      <c r="N519" s="5" t="str">
        <f>IFERROR(IF(VLOOKUP(N$1&amp;$B519&amp;F519,Center!$S$1:$T$673,2,0)=0,"",VLOOKUP(N$1&amp;$B519&amp;F519,Center!$S$1:$T$673,2,0)),"")</f>
        <v>Group 4</v>
      </c>
      <c r="O519" s="5" t="str">
        <f>IFERROR(IF(VLOOKUP(O$1&amp;$B519&amp;G519,Center!$S$1:$T$673,2,0)=0,"",VLOOKUP(O$1&amp;$B519&amp;G519,Center!$S$1:$T$673,2,0)),"")</f>
        <v>Group 4</v>
      </c>
      <c r="P519" s="5" t="str">
        <f>IFERROR(IF(VLOOKUP(P$1&amp;$B519&amp;H519,Center!$S$1:$T$673,2,0)=0,"",VLOOKUP(P$1&amp;$B519&amp;H519,Center!$S$1:$T$673,2,0)),"")</f>
        <v>Group 3</v>
      </c>
      <c r="Q519" s="5" t="str">
        <f>IFERROR(IF(VLOOKUP(Q$1&amp;$B519&amp;I519,Center!$S$1:$T$673,2,0)=0,"",VLOOKUP(Q$1&amp;$B519&amp;I519,Center!$S$1:$T$673,2,0)),"")</f>
        <v>Group 3</v>
      </c>
    </row>
    <row r="520" spans="1:17" x14ac:dyDescent="0.25">
      <c r="A520" s="1" t="s">
        <v>539</v>
      </c>
      <c r="B520" s="26" t="s">
        <v>529</v>
      </c>
      <c r="C520">
        <v>0</v>
      </c>
      <c r="D520">
        <v>0</v>
      </c>
      <c r="E520">
        <v>0</v>
      </c>
      <c r="F520">
        <v>1</v>
      </c>
      <c r="G520">
        <v>1</v>
      </c>
      <c r="H520">
        <v>1</v>
      </c>
      <c r="I520">
        <v>1</v>
      </c>
      <c r="K520" s="5" t="str">
        <f>IFERROR(IF(VLOOKUP(K$1&amp;$B520&amp;C520,Center!$S$1:$T$673,2,0)=0,"",VLOOKUP(K$1&amp;$B520&amp;C520,Center!$S$1:$T$673,2,0)),"")</f>
        <v>Group 4</v>
      </c>
      <c r="L520" s="5" t="str">
        <f>IFERROR(IF(VLOOKUP(L$1&amp;$B520&amp;D520,Center!$S$1:$T$673,2,0)=0,"",VLOOKUP(L$1&amp;$B520&amp;D520,Center!$S$1:$T$673,2,0)),"")</f>
        <v>Group 4</v>
      </c>
      <c r="M520" s="5" t="str">
        <f>IFERROR(IF(VLOOKUP(M$1&amp;$B520&amp;E520,Center!$S$1:$T$673,2,0)=0,"",VLOOKUP(M$1&amp;$B520&amp;E520,Center!$S$1:$T$673,2,0)),"")</f>
        <v>Group 4</v>
      </c>
      <c r="N520" s="5" t="str">
        <f>IFERROR(IF(VLOOKUP(N$1&amp;$B520&amp;F520,Center!$S$1:$T$673,2,0)=0,"",VLOOKUP(N$1&amp;$B520&amp;F520,Center!$S$1:$T$673,2,0)),"")</f>
        <v>Group 4</v>
      </c>
      <c r="O520" s="5" t="str">
        <f>IFERROR(IF(VLOOKUP(O$1&amp;$B520&amp;G520,Center!$S$1:$T$673,2,0)=0,"",VLOOKUP(O$1&amp;$B520&amp;G520,Center!$S$1:$T$673,2,0)),"")</f>
        <v>Group 4</v>
      </c>
      <c r="P520" s="5" t="str">
        <f>IFERROR(IF(VLOOKUP(P$1&amp;$B520&amp;H520,Center!$S$1:$T$673,2,0)=0,"",VLOOKUP(P$1&amp;$B520&amp;H520,Center!$S$1:$T$673,2,0)),"")</f>
        <v>Group 4</v>
      </c>
      <c r="Q520" s="5" t="str">
        <f>IFERROR(IF(VLOOKUP(Q$1&amp;$B520&amp;I520,Center!$S$1:$T$673,2,0)=0,"",VLOOKUP(Q$1&amp;$B520&amp;I520,Center!$S$1:$T$673,2,0)),"")</f>
        <v>Group 4</v>
      </c>
    </row>
    <row r="521" spans="1:17" x14ac:dyDescent="0.25">
      <c r="A521" s="1" t="s">
        <v>540</v>
      </c>
      <c r="B521" s="26" t="s">
        <v>529</v>
      </c>
      <c r="C521">
        <v>1</v>
      </c>
      <c r="D521">
        <v>1</v>
      </c>
      <c r="E521">
        <v>2</v>
      </c>
      <c r="F521">
        <v>3</v>
      </c>
      <c r="G521">
        <v>2</v>
      </c>
      <c r="H521">
        <v>0</v>
      </c>
      <c r="I521">
        <v>0</v>
      </c>
      <c r="K521" s="5" t="str">
        <f>IFERROR(IF(VLOOKUP(K$1&amp;$B521&amp;C521,Center!$S$1:$T$673,2,0)=0,"",VLOOKUP(K$1&amp;$B521&amp;C521,Center!$S$1:$T$673,2,0)),"")</f>
        <v>Group 2</v>
      </c>
      <c r="L521" s="5" t="str">
        <f>IFERROR(IF(VLOOKUP(L$1&amp;$B521&amp;D521,Center!$S$1:$T$673,2,0)=0,"",VLOOKUP(L$1&amp;$B521&amp;D521,Center!$S$1:$T$673,2,0)),"")</f>
        <v>Group 1</v>
      </c>
      <c r="M521" s="5" t="str">
        <f>IFERROR(IF(VLOOKUP(M$1&amp;$B521&amp;E521,Center!$S$1:$T$673,2,0)=0,"",VLOOKUP(M$1&amp;$B521&amp;E521,Center!$S$1:$T$673,2,0)),"")</f>
        <v>Group 1</v>
      </c>
      <c r="N521" s="5" t="str">
        <f>IFERROR(IF(VLOOKUP(N$1&amp;$B521&amp;F521,Center!$S$1:$T$673,2,0)=0,"",VLOOKUP(N$1&amp;$B521&amp;F521,Center!$S$1:$T$673,2,0)),"")</f>
        <v>Group 2</v>
      </c>
      <c r="O521" s="5" t="str">
        <f>IFERROR(IF(VLOOKUP(O$1&amp;$B521&amp;G521,Center!$S$1:$T$673,2,0)=0,"",VLOOKUP(O$1&amp;$B521&amp;G521,Center!$S$1:$T$673,2,0)),"")</f>
        <v>Group 1</v>
      </c>
      <c r="P521" s="5" t="str">
        <f>IFERROR(IF(VLOOKUP(P$1&amp;$B521&amp;H521,Center!$S$1:$T$673,2,0)=0,"",VLOOKUP(P$1&amp;$B521&amp;H521,Center!$S$1:$T$673,2,0)),"")</f>
        <v>Group 1</v>
      </c>
      <c r="Q521" s="5" t="str">
        <f>IFERROR(IF(VLOOKUP(Q$1&amp;$B521&amp;I521,Center!$S$1:$T$673,2,0)=0,"",VLOOKUP(Q$1&amp;$B521&amp;I521,Center!$S$1:$T$673,2,0)),"")</f>
        <v>Group 2</v>
      </c>
    </row>
    <row r="522" spans="1:17" x14ac:dyDescent="0.25">
      <c r="A522" s="1" t="s">
        <v>541</v>
      </c>
      <c r="B522" s="26" t="s">
        <v>529</v>
      </c>
      <c r="C522">
        <v>3</v>
      </c>
      <c r="D522">
        <v>3</v>
      </c>
      <c r="E522">
        <v>0</v>
      </c>
      <c r="F522">
        <v>1</v>
      </c>
      <c r="G522">
        <v>1</v>
      </c>
      <c r="H522">
        <v>2</v>
      </c>
      <c r="I522">
        <v>3</v>
      </c>
      <c r="K522" s="5" t="str">
        <f>IFERROR(IF(VLOOKUP(K$1&amp;$B522&amp;C522,Center!$S$1:$T$673,2,0)=0,"",VLOOKUP(K$1&amp;$B522&amp;C522,Center!$S$1:$T$673,2,0)),"")</f>
        <v>Group 3</v>
      </c>
      <c r="L522" s="5" t="str">
        <f>IFERROR(IF(VLOOKUP(L$1&amp;$B522&amp;D522,Center!$S$1:$T$673,2,0)=0,"",VLOOKUP(L$1&amp;$B522&amp;D522,Center!$S$1:$T$673,2,0)),"")</f>
        <v>Group 3</v>
      </c>
      <c r="M522" s="5" t="str">
        <f>IFERROR(IF(VLOOKUP(M$1&amp;$B522&amp;E522,Center!$S$1:$T$673,2,0)=0,"",VLOOKUP(M$1&amp;$B522&amp;E522,Center!$S$1:$T$673,2,0)),"")</f>
        <v>Group 4</v>
      </c>
      <c r="N522" s="5" t="str">
        <f>IFERROR(IF(VLOOKUP(N$1&amp;$B522&amp;F522,Center!$S$1:$T$673,2,0)=0,"",VLOOKUP(N$1&amp;$B522&amp;F522,Center!$S$1:$T$673,2,0)),"")</f>
        <v>Group 4</v>
      </c>
      <c r="O522" s="5" t="str">
        <f>IFERROR(IF(VLOOKUP(O$1&amp;$B522&amp;G522,Center!$S$1:$T$673,2,0)=0,"",VLOOKUP(O$1&amp;$B522&amp;G522,Center!$S$1:$T$673,2,0)),"")</f>
        <v>Group 4</v>
      </c>
      <c r="P522" s="5" t="str">
        <f>IFERROR(IF(VLOOKUP(P$1&amp;$B522&amp;H522,Center!$S$1:$T$673,2,0)=0,"",VLOOKUP(P$1&amp;$B522&amp;H522,Center!$S$1:$T$673,2,0)),"")</f>
        <v>Group 3</v>
      </c>
      <c r="Q522" s="5" t="str">
        <f>IFERROR(IF(VLOOKUP(Q$1&amp;$B522&amp;I522,Center!$S$1:$T$673,2,0)=0,"",VLOOKUP(Q$1&amp;$B522&amp;I522,Center!$S$1:$T$673,2,0)),"")</f>
        <v>Group 3</v>
      </c>
    </row>
    <row r="523" spans="1:17" x14ac:dyDescent="0.25">
      <c r="A523" s="1" t="s">
        <v>542</v>
      </c>
      <c r="B523" s="26" t="s">
        <v>529</v>
      </c>
      <c r="C523">
        <v>1</v>
      </c>
      <c r="D523">
        <v>2</v>
      </c>
      <c r="E523">
        <v>1</v>
      </c>
      <c r="F523">
        <v>0</v>
      </c>
      <c r="G523">
        <v>3</v>
      </c>
      <c r="H523">
        <v>0</v>
      </c>
      <c r="I523">
        <v>0</v>
      </c>
      <c r="K523" s="5" t="str">
        <f>IFERROR(IF(VLOOKUP(K$1&amp;$B523&amp;C523,Center!$S$1:$T$673,2,0)=0,"",VLOOKUP(K$1&amp;$B523&amp;C523,Center!$S$1:$T$673,2,0)),"")</f>
        <v>Group 2</v>
      </c>
      <c r="L523" s="5" t="str">
        <f>IFERROR(IF(VLOOKUP(L$1&amp;$B523&amp;D523,Center!$S$1:$T$673,2,0)=0,"",VLOOKUP(L$1&amp;$B523&amp;D523,Center!$S$1:$T$673,2,0)),"")</f>
        <v>Group 2</v>
      </c>
      <c r="M523" s="5" t="str">
        <f>IFERROR(IF(VLOOKUP(M$1&amp;$B523&amp;E523,Center!$S$1:$T$673,2,0)=0,"",VLOOKUP(M$1&amp;$B523&amp;E523,Center!$S$1:$T$673,2,0)),"")</f>
        <v>Group 3</v>
      </c>
      <c r="N523" s="5" t="str">
        <f>IFERROR(IF(VLOOKUP(N$1&amp;$B523&amp;F523,Center!$S$1:$T$673,2,0)=0,"",VLOOKUP(N$1&amp;$B523&amp;F523,Center!$S$1:$T$673,2,0)),"")</f>
        <v>Group 1</v>
      </c>
      <c r="O523" s="5" t="str">
        <f>IFERROR(IF(VLOOKUP(O$1&amp;$B523&amp;G523,Center!$S$1:$T$673,2,0)=0,"",VLOOKUP(O$1&amp;$B523&amp;G523,Center!$S$1:$T$673,2,0)),"")</f>
        <v>Group 2</v>
      </c>
      <c r="P523" s="5" t="str">
        <f>IFERROR(IF(VLOOKUP(P$1&amp;$B523&amp;H523,Center!$S$1:$T$673,2,0)=0,"",VLOOKUP(P$1&amp;$B523&amp;H523,Center!$S$1:$T$673,2,0)),"")</f>
        <v>Group 1</v>
      </c>
      <c r="Q523" s="5" t="str">
        <f>IFERROR(IF(VLOOKUP(Q$1&amp;$B523&amp;I523,Center!$S$1:$T$673,2,0)=0,"",VLOOKUP(Q$1&amp;$B523&amp;I523,Center!$S$1:$T$673,2,0)),"")</f>
        <v>Group 2</v>
      </c>
    </row>
    <row r="524" spans="1:17" x14ac:dyDescent="0.25">
      <c r="A524" s="1" t="s">
        <v>543</v>
      </c>
      <c r="B524" s="26" t="s">
        <v>529</v>
      </c>
      <c r="C524">
        <v>0</v>
      </c>
      <c r="D524">
        <v>0</v>
      </c>
      <c r="E524">
        <v>0</v>
      </c>
      <c r="F524">
        <v>2</v>
      </c>
      <c r="G524">
        <v>1</v>
      </c>
      <c r="H524">
        <v>1</v>
      </c>
      <c r="I524">
        <v>1</v>
      </c>
      <c r="K524" s="5" t="str">
        <f>IFERROR(IF(VLOOKUP(K$1&amp;$B524&amp;C524,Center!$S$1:$T$673,2,0)=0,"",VLOOKUP(K$1&amp;$B524&amp;C524,Center!$S$1:$T$673,2,0)),"")</f>
        <v>Group 4</v>
      </c>
      <c r="L524" s="5" t="str">
        <f>IFERROR(IF(VLOOKUP(L$1&amp;$B524&amp;D524,Center!$S$1:$T$673,2,0)=0,"",VLOOKUP(L$1&amp;$B524&amp;D524,Center!$S$1:$T$673,2,0)),"")</f>
        <v>Group 4</v>
      </c>
      <c r="M524" s="5" t="str">
        <f>IFERROR(IF(VLOOKUP(M$1&amp;$B524&amp;E524,Center!$S$1:$T$673,2,0)=0,"",VLOOKUP(M$1&amp;$B524&amp;E524,Center!$S$1:$T$673,2,0)),"")</f>
        <v>Group 4</v>
      </c>
      <c r="N524" s="5" t="str">
        <f>IFERROR(IF(VLOOKUP(N$1&amp;$B524&amp;F524,Center!$S$1:$T$673,2,0)=0,"",VLOOKUP(N$1&amp;$B524&amp;F524,Center!$S$1:$T$673,2,0)),"")</f>
        <v>Group 3</v>
      </c>
      <c r="O524" s="5" t="str">
        <f>IFERROR(IF(VLOOKUP(O$1&amp;$B524&amp;G524,Center!$S$1:$T$673,2,0)=0,"",VLOOKUP(O$1&amp;$B524&amp;G524,Center!$S$1:$T$673,2,0)),"")</f>
        <v>Group 4</v>
      </c>
      <c r="P524" s="5" t="str">
        <f>IFERROR(IF(VLOOKUP(P$1&amp;$B524&amp;H524,Center!$S$1:$T$673,2,0)=0,"",VLOOKUP(P$1&amp;$B524&amp;H524,Center!$S$1:$T$673,2,0)),"")</f>
        <v>Group 4</v>
      </c>
      <c r="Q524" s="5" t="str">
        <f>IFERROR(IF(VLOOKUP(Q$1&amp;$B524&amp;I524,Center!$S$1:$T$673,2,0)=0,"",VLOOKUP(Q$1&amp;$B524&amp;I524,Center!$S$1:$T$673,2,0)),"")</f>
        <v>Group 4</v>
      </c>
    </row>
    <row r="525" spans="1:17" x14ac:dyDescent="0.25">
      <c r="A525" s="1" t="s">
        <v>544</v>
      </c>
      <c r="B525" s="26" t="s">
        <v>529</v>
      </c>
      <c r="C525">
        <v>3</v>
      </c>
      <c r="D525">
        <v>0</v>
      </c>
      <c r="E525">
        <v>1</v>
      </c>
      <c r="F525">
        <v>3</v>
      </c>
      <c r="G525">
        <v>0</v>
      </c>
      <c r="H525">
        <v>3</v>
      </c>
      <c r="I525">
        <v>2</v>
      </c>
      <c r="K525" s="5" t="str">
        <f>IFERROR(IF(VLOOKUP(K$1&amp;$B525&amp;C525,Center!$S$1:$T$673,2,0)=0,"",VLOOKUP(K$1&amp;$B525&amp;C525,Center!$S$1:$T$673,2,0)),"")</f>
        <v>Group 3</v>
      </c>
      <c r="L525" s="5" t="str">
        <f>IFERROR(IF(VLOOKUP(L$1&amp;$B525&amp;D525,Center!$S$1:$T$673,2,0)=0,"",VLOOKUP(L$1&amp;$B525&amp;D525,Center!$S$1:$T$673,2,0)),"")</f>
        <v>Group 4</v>
      </c>
      <c r="M525" s="5" t="str">
        <f>IFERROR(IF(VLOOKUP(M$1&amp;$B525&amp;E525,Center!$S$1:$T$673,2,0)=0,"",VLOOKUP(M$1&amp;$B525&amp;E525,Center!$S$1:$T$673,2,0)),"")</f>
        <v>Group 3</v>
      </c>
      <c r="N525" s="5" t="str">
        <f>IFERROR(IF(VLOOKUP(N$1&amp;$B525&amp;F525,Center!$S$1:$T$673,2,0)=0,"",VLOOKUP(N$1&amp;$B525&amp;F525,Center!$S$1:$T$673,2,0)),"")</f>
        <v>Group 2</v>
      </c>
      <c r="O525" s="5" t="str">
        <f>IFERROR(IF(VLOOKUP(O$1&amp;$B525&amp;G525,Center!$S$1:$T$673,2,0)=0,"",VLOOKUP(O$1&amp;$B525&amp;G525,Center!$S$1:$T$673,2,0)),"")</f>
        <v>Group 3</v>
      </c>
      <c r="P525" s="5" t="str">
        <f>IFERROR(IF(VLOOKUP(P$1&amp;$B525&amp;H525,Center!$S$1:$T$673,2,0)=0,"",VLOOKUP(P$1&amp;$B525&amp;H525,Center!$S$1:$T$673,2,0)),"")</f>
        <v>Group 2</v>
      </c>
      <c r="Q525" s="5" t="str">
        <f>IFERROR(IF(VLOOKUP(Q$1&amp;$B525&amp;I525,Center!$S$1:$T$673,2,0)=0,"",VLOOKUP(Q$1&amp;$B525&amp;I525,Center!$S$1:$T$673,2,0)),"")</f>
        <v>Group 1</v>
      </c>
    </row>
    <row r="526" spans="1:17" x14ac:dyDescent="0.25">
      <c r="A526" s="1" t="s">
        <v>545</v>
      </c>
      <c r="B526" s="26" t="s">
        <v>529</v>
      </c>
      <c r="C526">
        <v>0</v>
      </c>
      <c r="D526">
        <v>0</v>
      </c>
      <c r="E526">
        <v>0</v>
      </c>
      <c r="F526">
        <v>2</v>
      </c>
      <c r="G526">
        <v>1</v>
      </c>
      <c r="H526">
        <v>2</v>
      </c>
      <c r="I526">
        <v>3</v>
      </c>
      <c r="K526" s="5" t="str">
        <f>IFERROR(IF(VLOOKUP(K$1&amp;$B526&amp;C526,Center!$S$1:$T$673,2,0)=0,"",VLOOKUP(K$1&amp;$B526&amp;C526,Center!$S$1:$T$673,2,0)),"")</f>
        <v>Group 4</v>
      </c>
      <c r="L526" s="5" t="str">
        <f>IFERROR(IF(VLOOKUP(L$1&amp;$B526&amp;D526,Center!$S$1:$T$673,2,0)=0,"",VLOOKUP(L$1&amp;$B526&amp;D526,Center!$S$1:$T$673,2,0)),"")</f>
        <v>Group 4</v>
      </c>
      <c r="M526" s="5" t="str">
        <f>IFERROR(IF(VLOOKUP(M$1&amp;$B526&amp;E526,Center!$S$1:$T$673,2,0)=0,"",VLOOKUP(M$1&amp;$B526&amp;E526,Center!$S$1:$T$673,2,0)),"")</f>
        <v>Group 4</v>
      </c>
      <c r="N526" s="5" t="str">
        <f>IFERROR(IF(VLOOKUP(N$1&amp;$B526&amp;F526,Center!$S$1:$T$673,2,0)=0,"",VLOOKUP(N$1&amp;$B526&amp;F526,Center!$S$1:$T$673,2,0)),"")</f>
        <v>Group 3</v>
      </c>
      <c r="O526" s="5" t="str">
        <f>IFERROR(IF(VLOOKUP(O$1&amp;$B526&amp;G526,Center!$S$1:$T$673,2,0)=0,"",VLOOKUP(O$1&amp;$B526&amp;G526,Center!$S$1:$T$673,2,0)),"")</f>
        <v>Group 4</v>
      </c>
      <c r="P526" s="5" t="str">
        <f>IFERROR(IF(VLOOKUP(P$1&amp;$B526&amp;H526,Center!$S$1:$T$673,2,0)=0,"",VLOOKUP(P$1&amp;$B526&amp;H526,Center!$S$1:$T$673,2,0)),"")</f>
        <v>Group 3</v>
      </c>
      <c r="Q526" s="5" t="str">
        <f>IFERROR(IF(VLOOKUP(Q$1&amp;$B526&amp;I526,Center!$S$1:$T$673,2,0)=0,"",VLOOKUP(Q$1&amp;$B526&amp;I526,Center!$S$1:$T$673,2,0)),"")</f>
        <v>Group 3</v>
      </c>
    </row>
    <row r="527" spans="1:17" x14ac:dyDescent="0.25">
      <c r="A527" s="1" t="s">
        <v>546</v>
      </c>
      <c r="B527" s="26" t="s">
        <v>529</v>
      </c>
      <c r="C527">
        <v>3</v>
      </c>
      <c r="D527">
        <v>2</v>
      </c>
      <c r="E527">
        <v>1</v>
      </c>
      <c r="F527">
        <v>2</v>
      </c>
      <c r="G527">
        <v>3</v>
      </c>
      <c r="H527">
        <v>2</v>
      </c>
      <c r="I527">
        <v>0</v>
      </c>
      <c r="K527" s="5" t="str">
        <f>IFERROR(IF(VLOOKUP(K$1&amp;$B527&amp;C527,Center!$S$1:$T$673,2,0)=0,"",VLOOKUP(K$1&amp;$B527&amp;C527,Center!$S$1:$T$673,2,0)),"")</f>
        <v>Group 3</v>
      </c>
      <c r="L527" s="5" t="str">
        <f>IFERROR(IF(VLOOKUP(L$1&amp;$B527&amp;D527,Center!$S$1:$T$673,2,0)=0,"",VLOOKUP(L$1&amp;$B527&amp;D527,Center!$S$1:$T$673,2,0)),"")</f>
        <v>Group 2</v>
      </c>
      <c r="M527" s="5" t="str">
        <f>IFERROR(IF(VLOOKUP(M$1&amp;$B527&amp;E527,Center!$S$1:$T$673,2,0)=0,"",VLOOKUP(M$1&amp;$B527&amp;E527,Center!$S$1:$T$673,2,0)),"")</f>
        <v>Group 3</v>
      </c>
      <c r="N527" s="5" t="str">
        <f>IFERROR(IF(VLOOKUP(N$1&amp;$B527&amp;F527,Center!$S$1:$T$673,2,0)=0,"",VLOOKUP(N$1&amp;$B527&amp;F527,Center!$S$1:$T$673,2,0)),"")</f>
        <v>Group 3</v>
      </c>
      <c r="O527" s="5" t="str">
        <f>IFERROR(IF(VLOOKUP(O$1&amp;$B527&amp;G527,Center!$S$1:$T$673,2,0)=0,"",VLOOKUP(O$1&amp;$B527&amp;G527,Center!$S$1:$T$673,2,0)),"")</f>
        <v>Group 2</v>
      </c>
      <c r="P527" s="5" t="str">
        <f>IFERROR(IF(VLOOKUP(P$1&amp;$B527&amp;H527,Center!$S$1:$T$673,2,0)=0,"",VLOOKUP(P$1&amp;$B527&amp;H527,Center!$S$1:$T$673,2,0)),"")</f>
        <v>Group 3</v>
      </c>
      <c r="Q527" s="5" t="str">
        <f>IFERROR(IF(VLOOKUP(Q$1&amp;$B527&amp;I527,Center!$S$1:$T$673,2,0)=0,"",VLOOKUP(Q$1&amp;$B527&amp;I527,Center!$S$1:$T$673,2,0)),"")</f>
        <v>Group 2</v>
      </c>
    </row>
    <row r="528" spans="1:17" x14ac:dyDescent="0.25">
      <c r="A528" s="1" t="s">
        <v>547</v>
      </c>
      <c r="B528" s="26" t="s">
        <v>529</v>
      </c>
      <c r="C528">
        <v>1</v>
      </c>
      <c r="D528">
        <v>1</v>
      </c>
      <c r="E528">
        <v>2</v>
      </c>
      <c r="F528">
        <v>0</v>
      </c>
      <c r="G528">
        <v>2</v>
      </c>
      <c r="H528">
        <v>0</v>
      </c>
      <c r="I528">
        <v>2</v>
      </c>
      <c r="K528" s="5" t="str">
        <f>IFERROR(IF(VLOOKUP(K$1&amp;$B528&amp;C528,Center!$S$1:$T$673,2,0)=0,"",VLOOKUP(K$1&amp;$B528&amp;C528,Center!$S$1:$T$673,2,0)),"")</f>
        <v>Group 2</v>
      </c>
      <c r="L528" s="5" t="str">
        <f>IFERROR(IF(VLOOKUP(L$1&amp;$B528&amp;D528,Center!$S$1:$T$673,2,0)=0,"",VLOOKUP(L$1&amp;$B528&amp;D528,Center!$S$1:$T$673,2,0)),"")</f>
        <v>Group 1</v>
      </c>
      <c r="M528" s="5" t="str">
        <f>IFERROR(IF(VLOOKUP(M$1&amp;$B528&amp;E528,Center!$S$1:$T$673,2,0)=0,"",VLOOKUP(M$1&amp;$B528&amp;E528,Center!$S$1:$T$673,2,0)),"")</f>
        <v>Group 1</v>
      </c>
      <c r="N528" s="5" t="str">
        <f>IFERROR(IF(VLOOKUP(N$1&amp;$B528&amp;F528,Center!$S$1:$T$673,2,0)=0,"",VLOOKUP(N$1&amp;$B528&amp;F528,Center!$S$1:$T$673,2,0)),"")</f>
        <v>Group 1</v>
      </c>
      <c r="O528" s="5" t="str">
        <f>IFERROR(IF(VLOOKUP(O$1&amp;$B528&amp;G528,Center!$S$1:$T$673,2,0)=0,"",VLOOKUP(O$1&amp;$B528&amp;G528,Center!$S$1:$T$673,2,0)),"")</f>
        <v>Group 1</v>
      </c>
      <c r="P528" s="5" t="str">
        <f>IFERROR(IF(VLOOKUP(P$1&amp;$B528&amp;H528,Center!$S$1:$T$673,2,0)=0,"",VLOOKUP(P$1&amp;$B528&amp;H528,Center!$S$1:$T$673,2,0)),"")</f>
        <v>Group 1</v>
      </c>
      <c r="Q528" s="5" t="str">
        <f>IFERROR(IF(VLOOKUP(Q$1&amp;$B528&amp;I528,Center!$S$1:$T$673,2,0)=0,"",VLOOKUP(Q$1&amp;$B528&amp;I528,Center!$S$1:$T$673,2,0)),"")</f>
        <v>Group 1</v>
      </c>
    </row>
    <row r="529" spans="1:17" x14ac:dyDescent="0.25">
      <c r="A529" s="1" t="s">
        <v>548</v>
      </c>
      <c r="B529" s="26" t="s">
        <v>529</v>
      </c>
      <c r="C529">
        <v>1</v>
      </c>
      <c r="D529">
        <v>2</v>
      </c>
      <c r="E529">
        <v>1</v>
      </c>
      <c r="F529">
        <v>0</v>
      </c>
      <c r="G529">
        <v>2</v>
      </c>
      <c r="H529">
        <v>0</v>
      </c>
      <c r="I529">
        <v>0</v>
      </c>
      <c r="K529" s="5" t="str">
        <f>IFERROR(IF(VLOOKUP(K$1&amp;$B529&amp;C529,Center!$S$1:$T$673,2,0)=0,"",VLOOKUP(K$1&amp;$B529&amp;C529,Center!$S$1:$T$673,2,0)),"")</f>
        <v>Group 2</v>
      </c>
      <c r="L529" s="5" t="str">
        <f>IFERROR(IF(VLOOKUP(L$1&amp;$B529&amp;D529,Center!$S$1:$T$673,2,0)=0,"",VLOOKUP(L$1&amp;$B529&amp;D529,Center!$S$1:$T$673,2,0)),"")</f>
        <v>Group 2</v>
      </c>
      <c r="M529" s="5" t="str">
        <f>IFERROR(IF(VLOOKUP(M$1&amp;$B529&amp;E529,Center!$S$1:$T$673,2,0)=0,"",VLOOKUP(M$1&amp;$B529&amp;E529,Center!$S$1:$T$673,2,0)),"")</f>
        <v>Group 3</v>
      </c>
      <c r="N529" s="5" t="str">
        <f>IFERROR(IF(VLOOKUP(N$1&amp;$B529&amp;F529,Center!$S$1:$T$673,2,0)=0,"",VLOOKUP(N$1&amp;$B529&amp;F529,Center!$S$1:$T$673,2,0)),"")</f>
        <v>Group 1</v>
      </c>
      <c r="O529" s="5" t="str">
        <f>IFERROR(IF(VLOOKUP(O$1&amp;$B529&amp;G529,Center!$S$1:$T$673,2,0)=0,"",VLOOKUP(O$1&amp;$B529&amp;G529,Center!$S$1:$T$673,2,0)),"")</f>
        <v>Group 1</v>
      </c>
      <c r="P529" s="5" t="str">
        <f>IFERROR(IF(VLOOKUP(P$1&amp;$B529&amp;H529,Center!$S$1:$T$673,2,0)=0,"",VLOOKUP(P$1&amp;$B529&amp;H529,Center!$S$1:$T$673,2,0)),"")</f>
        <v>Group 1</v>
      </c>
      <c r="Q529" s="5" t="str">
        <f>IFERROR(IF(VLOOKUP(Q$1&amp;$B529&amp;I529,Center!$S$1:$T$673,2,0)=0,"",VLOOKUP(Q$1&amp;$B529&amp;I529,Center!$S$1:$T$673,2,0)),"")</f>
        <v>Group 2</v>
      </c>
    </row>
    <row r="530" spans="1:17" x14ac:dyDescent="0.25">
      <c r="A530" s="1" t="s">
        <v>549</v>
      </c>
      <c r="B530" s="26" t="s">
        <v>529</v>
      </c>
      <c r="C530">
        <v>0</v>
      </c>
      <c r="D530">
        <v>0</v>
      </c>
      <c r="E530">
        <v>1</v>
      </c>
      <c r="F530">
        <v>2</v>
      </c>
      <c r="G530">
        <v>3</v>
      </c>
      <c r="H530">
        <v>2</v>
      </c>
      <c r="I530">
        <v>0</v>
      </c>
      <c r="K530" s="5" t="str">
        <f>IFERROR(IF(VLOOKUP(K$1&amp;$B530&amp;C530,Center!$S$1:$T$673,2,0)=0,"",VLOOKUP(K$1&amp;$B530&amp;C530,Center!$S$1:$T$673,2,0)),"")</f>
        <v>Group 4</v>
      </c>
      <c r="L530" s="5" t="str">
        <f>IFERROR(IF(VLOOKUP(L$1&amp;$B530&amp;D530,Center!$S$1:$T$673,2,0)=0,"",VLOOKUP(L$1&amp;$B530&amp;D530,Center!$S$1:$T$673,2,0)),"")</f>
        <v>Group 4</v>
      </c>
      <c r="M530" s="5" t="str">
        <f>IFERROR(IF(VLOOKUP(M$1&amp;$B530&amp;E530,Center!$S$1:$T$673,2,0)=0,"",VLOOKUP(M$1&amp;$B530&amp;E530,Center!$S$1:$T$673,2,0)),"")</f>
        <v>Group 3</v>
      </c>
      <c r="N530" s="5" t="str">
        <f>IFERROR(IF(VLOOKUP(N$1&amp;$B530&amp;F530,Center!$S$1:$T$673,2,0)=0,"",VLOOKUP(N$1&amp;$B530&amp;F530,Center!$S$1:$T$673,2,0)),"")</f>
        <v>Group 3</v>
      </c>
      <c r="O530" s="5" t="str">
        <f>IFERROR(IF(VLOOKUP(O$1&amp;$B530&amp;G530,Center!$S$1:$T$673,2,0)=0,"",VLOOKUP(O$1&amp;$B530&amp;G530,Center!$S$1:$T$673,2,0)),"")</f>
        <v>Group 2</v>
      </c>
      <c r="P530" s="5" t="str">
        <f>IFERROR(IF(VLOOKUP(P$1&amp;$B530&amp;H530,Center!$S$1:$T$673,2,0)=0,"",VLOOKUP(P$1&amp;$B530&amp;H530,Center!$S$1:$T$673,2,0)),"")</f>
        <v>Group 3</v>
      </c>
      <c r="Q530" s="5" t="str">
        <f>IFERROR(IF(VLOOKUP(Q$1&amp;$B530&amp;I530,Center!$S$1:$T$673,2,0)=0,"",VLOOKUP(Q$1&amp;$B530&amp;I530,Center!$S$1:$T$673,2,0)),"")</f>
        <v>Group 2</v>
      </c>
    </row>
    <row r="531" spans="1:17" x14ac:dyDescent="0.25">
      <c r="A531" s="1" t="s">
        <v>550</v>
      </c>
      <c r="B531" s="26" t="s">
        <v>529</v>
      </c>
      <c r="C531">
        <v>3</v>
      </c>
      <c r="D531">
        <v>2</v>
      </c>
      <c r="E531">
        <v>0</v>
      </c>
      <c r="F531">
        <v>3</v>
      </c>
      <c r="G531">
        <v>0</v>
      </c>
      <c r="H531">
        <v>3</v>
      </c>
      <c r="I531">
        <v>3</v>
      </c>
      <c r="K531" s="5" t="str">
        <f>IFERROR(IF(VLOOKUP(K$1&amp;$B531&amp;C531,Center!$S$1:$T$673,2,0)=0,"",VLOOKUP(K$1&amp;$B531&amp;C531,Center!$S$1:$T$673,2,0)),"")</f>
        <v>Group 3</v>
      </c>
      <c r="L531" s="5" t="str">
        <f>IFERROR(IF(VLOOKUP(L$1&amp;$B531&amp;D531,Center!$S$1:$T$673,2,0)=0,"",VLOOKUP(L$1&amp;$B531&amp;D531,Center!$S$1:$T$673,2,0)),"")</f>
        <v>Group 2</v>
      </c>
      <c r="M531" s="5" t="str">
        <f>IFERROR(IF(VLOOKUP(M$1&amp;$B531&amp;E531,Center!$S$1:$T$673,2,0)=0,"",VLOOKUP(M$1&amp;$B531&amp;E531,Center!$S$1:$T$673,2,0)),"")</f>
        <v>Group 4</v>
      </c>
      <c r="N531" s="5" t="str">
        <f>IFERROR(IF(VLOOKUP(N$1&amp;$B531&amp;F531,Center!$S$1:$T$673,2,0)=0,"",VLOOKUP(N$1&amp;$B531&amp;F531,Center!$S$1:$T$673,2,0)),"")</f>
        <v>Group 2</v>
      </c>
      <c r="O531" s="5" t="str">
        <f>IFERROR(IF(VLOOKUP(O$1&amp;$B531&amp;G531,Center!$S$1:$T$673,2,0)=0,"",VLOOKUP(O$1&amp;$B531&amp;G531,Center!$S$1:$T$673,2,0)),"")</f>
        <v>Group 3</v>
      </c>
      <c r="P531" s="5" t="str">
        <f>IFERROR(IF(VLOOKUP(P$1&amp;$B531&amp;H531,Center!$S$1:$T$673,2,0)=0,"",VLOOKUP(P$1&amp;$B531&amp;H531,Center!$S$1:$T$673,2,0)),"")</f>
        <v>Group 2</v>
      </c>
      <c r="Q531" s="5" t="str">
        <f>IFERROR(IF(VLOOKUP(Q$1&amp;$B531&amp;I531,Center!$S$1:$T$673,2,0)=0,"",VLOOKUP(Q$1&amp;$B531&amp;I531,Center!$S$1:$T$673,2,0)),"")</f>
        <v>Group 3</v>
      </c>
    </row>
    <row r="532" spans="1:17" x14ac:dyDescent="0.25">
      <c r="A532" s="1" t="s">
        <v>551</v>
      </c>
      <c r="B532" s="26" t="s">
        <v>529</v>
      </c>
      <c r="C532">
        <v>1</v>
      </c>
      <c r="D532">
        <v>2</v>
      </c>
      <c r="E532">
        <v>1</v>
      </c>
      <c r="F532">
        <v>0</v>
      </c>
      <c r="G532">
        <v>3</v>
      </c>
      <c r="H532">
        <v>0</v>
      </c>
      <c r="I532">
        <v>0</v>
      </c>
      <c r="K532" s="5" t="str">
        <f>IFERROR(IF(VLOOKUP(K$1&amp;$B532&amp;C532,Center!$S$1:$T$673,2,0)=0,"",VLOOKUP(K$1&amp;$B532&amp;C532,Center!$S$1:$T$673,2,0)),"")</f>
        <v>Group 2</v>
      </c>
      <c r="L532" s="5" t="str">
        <f>IFERROR(IF(VLOOKUP(L$1&amp;$B532&amp;D532,Center!$S$1:$T$673,2,0)=0,"",VLOOKUP(L$1&amp;$B532&amp;D532,Center!$S$1:$T$673,2,0)),"")</f>
        <v>Group 2</v>
      </c>
      <c r="M532" s="5" t="str">
        <f>IFERROR(IF(VLOOKUP(M$1&amp;$B532&amp;E532,Center!$S$1:$T$673,2,0)=0,"",VLOOKUP(M$1&amp;$B532&amp;E532,Center!$S$1:$T$673,2,0)),"")</f>
        <v>Group 3</v>
      </c>
      <c r="N532" s="5" t="str">
        <f>IFERROR(IF(VLOOKUP(N$1&amp;$B532&amp;F532,Center!$S$1:$T$673,2,0)=0,"",VLOOKUP(N$1&amp;$B532&amp;F532,Center!$S$1:$T$673,2,0)),"")</f>
        <v>Group 1</v>
      </c>
      <c r="O532" s="5" t="str">
        <f>IFERROR(IF(VLOOKUP(O$1&amp;$B532&amp;G532,Center!$S$1:$T$673,2,0)=0,"",VLOOKUP(O$1&amp;$B532&amp;G532,Center!$S$1:$T$673,2,0)),"")</f>
        <v>Group 2</v>
      </c>
      <c r="P532" s="5" t="str">
        <f>IFERROR(IF(VLOOKUP(P$1&amp;$B532&amp;H532,Center!$S$1:$T$673,2,0)=0,"",VLOOKUP(P$1&amp;$B532&amp;H532,Center!$S$1:$T$673,2,0)),"")</f>
        <v>Group 1</v>
      </c>
      <c r="Q532" s="5" t="str">
        <f>IFERROR(IF(VLOOKUP(Q$1&amp;$B532&amp;I532,Center!$S$1:$T$673,2,0)=0,"",VLOOKUP(Q$1&amp;$B532&amp;I532,Center!$S$1:$T$673,2,0)),"")</f>
        <v>Group 2</v>
      </c>
    </row>
    <row r="533" spans="1:17" x14ac:dyDescent="0.25">
      <c r="A533" s="1" t="s">
        <v>552</v>
      </c>
      <c r="B533" s="26" t="s">
        <v>529</v>
      </c>
      <c r="C533">
        <v>2</v>
      </c>
      <c r="E533">
        <v>3</v>
      </c>
      <c r="F533">
        <v>2</v>
      </c>
      <c r="G533">
        <v>3</v>
      </c>
      <c r="H533">
        <v>0</v>
      </c>
      <c r="I533">
        <v>0</v>
      </c>
      <c r="K533" s="5" t="str">
        <f>IFERROR(IF(VLOOKUP(K$1&amp;$B533&amp;C533,Center!$S$1:$T$673,2,0)=0,"",VLOOKUP(K$1&amp;$B533&amp;C533,Center!$S$1:$T$673,2,0)),"")</f>
        <v>Group 1</v>
      </c>
      <c r="L533" s="5" t="str">
        <f>IFERROR(IF(VLOOKUP(L$1&amp;$B533&amp;D533,Center!$S$1:$T$673,2,0)=0,"",VLOOKUP(L$1&amp;$B533&amp;D533,Center!$S$1:$T$673,2,0)),"")</f>
        <v/>
      </c>
      <c r="M533" s="5" t="str">
        <f>IFERROR(IF(VLOOKUP(M$1&amp;$B533&amp;E533,Center!$S$1:$T$673,2,0)=0,"",VLOOKUP(M$1&amp;$B533&amp;E533,Center!$S$1:$T$673,2,0)),"")</f>
        <v>Group 2</v>
      </c>
      <c r="N533" s="5" t="str">
        <f>IFERROR(IF(VLOOKUP(N$1&amp;$B533&amp;F533,Center!$S$1:$T$673,2,0)=0,"",VLOOKUP(N$1&amp;$B533&amp;F533,Center!$S$1:$T$673,2,0)),"")</f>
        <v>Group 3</v>
      </c>
      <c r="O533" s="5" t="str">
        <f>IFERROR(IF(VLOOKUP(O$1&amp;$B533&amp;G533,Center!$S$1:$T$673,2,0)=0,"",VLOOKUP(O$1&amp;$B533&amp;G533,Center!$S$1:$T$673,2,0)),"")</f>
        <v>Group 2</v>
      </c>
      <c r="P533" s="5" t="str">
        <f>IFERROR(IF(VLOOKUP(P$1&amp;$B533&amp;H533,Center!$S$1:$T$673,2,0)=0,"",VLOOKUP(P$1&amp;$B533&amp;H533,Center!$S$1:$T$673,2,0)),"")</f>
        <v>Group 1</v>
      </c>
      <c r="Q533" s="5" t="str">
        <f>IFERROR(IF(VLOOKUP(Q$1&amp;$B533&amp;I533,Center!$S$1:$T$673,2,0)=0,"",VLOOKUP(Q$1&amp;$B533&amp;I533,Center!$S$1:$T$673,2,0)),"")</f>
        <v>Group 2</v>
      </c>
    </row>
    <row r="534" spans="1:17" x14ac:dyDescent="0.25">
      <c r="A534" s="1" t="s">
        <v>553</v>
      </c>
      <c r="B534" s="26" t="s">
        <v>529</v>
      </c>
      <c r="C534">
        <v>0</v>
      </c>
      <c r="E534">
        <v>0</v>
      </c>
      <c r="F534">
        <v>1</v>
      </c>
      <c r="G534">
        <v>1</v>
      </c>
      <c r="H534">
        <v>2</v>
      </c>
      <c r="I534">
        <v>1</v>
      </c>
      <c r="K534" s="5" t="str">
        <f>IFERROR(IF(VLOOKUP(K$1&amp;$B534&amp;C534,Center!$S$1:$T$673,2,0)=0,"",VLOOKUP(K$1&amp;$B534&amp;C534,Center!$S$1:$T$673,2,0)),"")</f>
        <v>Group 4</v>
      </c>
      <c r="L534" s="5" t="str">
        <f>IFERROR(IF(VLOOKUP(L$1&amp;$B534&amp;D534,Center!$S$1:$T$673,2,0)=0,"",VLOOKUP(L$1&amp;$B534&amp;D534,Center!$S$1:$T$673,2,0)),"")</f>
        <v/>
      </c>
      <c r="M534" s="5" t="str">
        <f>IFERROR(IF(VLOOKUP(M$1&amp;$B534&amp;E534,Center!$S$1:$T$673,2,0)=0,"",VLOOKUP(M$1&amp;$B534&amp;E534,Center!$S$1:$T$673,2,0)),"")</f>
        <v>Group 4</v>
      </c>
      <c r="N534" s="5" t="str">
        <f>IFERROR(IF(VLOOKUP(N$1&amp;$B534&amp;F534,Center!$S$1:$T$673,2,0)=0,"",VLOOKUP(N$1&amp;$B534&amp;F534,Center!$S$1:$T$673,2,0)),"")</f>
        <v>Group 4</v>
      </c>
      <c r="O534" s="5" t="str">
        <f>IFERROR(IF(VLOOKUP(O$1&amp;$B534&amp;G534,Center!$S$1:$T$673,2,0)=0,"",VLOOKUP(O$1&amp;$B534&amp;G534,Center!$S$1:$T$673,2,0)),"")</f>
        <v>Group 4</v>
      </c>
      <c r="P534" s="5" t="str">
        <f>IFERROR(IF(VLOOKUP(P$1&amp;$B534&amp;H534,Center!$S$1:$T$673,2,0)=0,"",VLOOKUP(P$1&amp;$B534&amp;H534,Center!$S$1:$T$673,2,0)),"")</f>
        <v>Group 3</v>
      </c>
      <c r="Q534" s="5" t="str">
        <f>IFERROR(IF(VLOOKUP(Q$1&amp;$B534&amp;I534,Center!$S$1:$T$673,2,0)=0,"",VLOOKUP(Q$1&amp;$B534&amp;I534,Center!$S$1:$T$673,2,0)),"")</f>
        <v>Group 4</v>
      </c>
    </row>
    <row r="535" spans="1:17" x14ac:dyDescent="0.25">
      <c r="A535" s="1" t="s">
        <v>554</v>
      </c>
      <c r="B535" s="26" t="s">
        <v>529</v>
      </c>
      <c r="C535">
        <v>3</v>
      </c>
      <c r="D535">
        <v>0</v>
      </c>
      <c r="E535">
        <v>1</v>
      </c>
      <c r="F535">
        <v>2</v>
      </c>
      <c r="G535">
        <v>3</v>
      </c>
      <c r="H535">
        <v>2</v>
      </c>
      <c r="I535">
        <v>3</v>
      </c>
      <c r="K535" s="5" t="str">
        <f>IFERROR(IF(VLOOKUP(K$1&amp;$B535&amp;C535,Center!$S$1:$T$673,2,0)=0,"",VLOOKUP(K$1&amp;$B535&amp;C535,Center!$S$1:$T$673,2,0)),"")</f>
        <v>Group 3</v>
      </c>
      <c r="L535" s="5" t="str">
        <f>IFERROR(IF(VLOOKUP(L$1&amp;$B535&amp;D535,Center!$S$1:$T$673,2,0)=0,"",VLOOKUP(L$1&amp;$B535&amp;D535,Center!$S$1:$T$673,2,0)),"")</f>
        <v>Group 4</v>
      </c>
      <c r="M535" s="5" t="str">
        <f>IFERROR(IF(VLOOKUP(M$1&amp;$B535&amp;E535,Center!$S$1:$T$673,2,0)=0,"",VLOOKUP(M$1&amp;$B535&amp;E535,Center!$S$1:$T$673,2,0)),"")</f>
        <v>Group 3</v>
      </c>
      <c r="N535" s="5" t="str">
        <f>IFERROR(IF(VLOOKUP(N$1&amp;$B535&amp;F535,Center!$S$1:$T$673,2,0)=0,"",VLOOKUP(N$1&amp;$B535&amp;F535,Center!$S$1:$T$673,2,0)),"")</f>
        <v>Group 3</v>
      </c>
      <c r="O535" s="5" t="str">
        <f>IFERROR(IF(VLOOKUP(O$1&amp;$B535&amp;G535,Center!$S$1:$T$673,2,0)=0,"",VLOOKUP(O$1&amp;$B535&amp;G535,Center!$S$1:$T$673,2,0)),"")</f>
        <v>Group 2</v>
      </c>
      <c r="P535" s="5" t="str">
        <f>IFERROR(IF(VLOOKUP(P$1&amp;$B535&amp;H535,Center!$S$1:$T$673,2,0)=0,"",VLOOKUP(P$1&amp;$B535&amp;H535,Center!$S$1:$T$673,2,0)),"")</f>
        <v>Group 3</v>
      </c>
      <c r="Q535" s="5" t="str">
        <f>IFERROR(IF(VLOOKUP(Q$1&amp;$B535&amp;I535,Center!$S$1:$T$673,2,0)=0,"",VLOOKUP(Q$1&amp;$B535&amp;I535,Center!$S$1:$T$673,2,0)),"")</f>
        <v>Group 3</v>
      </c>
    </row>
    <row r="536" spans="1:17" x14ac:dyDescent="0.25">
      <c r="A536" s="1" t="s">
        <v>555</v>
      </c>
      <c r="B536" s="26" t="s">
        <v>556</v>
      </c>
      <c r="C536">
        <v>3</v>
      </c>
      <c r="D536">
        <v>1</v>
      </c>
      <c r="E536">
        <v>1</v>
      </c>
      <c r="F536">
        <v>0</v>
      </c>
      <c r="G536">
        <v>2</v>
      </c>
      <c r="H536">
        <v>2</v>
      </c>
      <c r="I536">
        <v>3</v>
      </c>
      <c r="K536" s="5" t="str">
        <f>IFERROR(IF(VLOOKUP(K$1&amp;$B536&amp;C536,Center!$S$1:$T$673,2,0)=0,"",VLOOKUP(K$1&amp;$B536&amp;C536,Center!$S$1:$T$673,2,0)),"")</f>
        <v>Group 3</v>
      </c>
      <c r="L536" s="5" t="str">
        <f>IFERROR(IF(VLOOKUP(L$1&amp;$B536&amp;D536,Center!$S$1:$T$673,2,0)=0,"",VLOOKUP(L$1&amp;$B536&amp;D536,Center!$S$1:$T$673,2,0)),"")</f>
        <v>Group 4</v>
      </c>
      <c r="M536" s="5" t="str">
        <f>IFERROR(IF(VLOOKUP(M$1&amp;$B536&amp;E536,Center!$S$1:$T$673,2,0)=0,"",VLOOKUP(M$1&amp;$B536&amp;E536,Center!$S$1:$T$673,2,0)),"")</f>
        <v>Group 2</v>
      </c>
      <c r="N536" s="5" t="str">
        <f>IFERROR(IF(VLOOKUP(N$1&amp;$B536&amp;F536,Center!$S$1:$T$673,2,0)=0,"",VLOOKUP(N$1&amp;$B536&amp;F536,Center!$S$1:$T$673,2,0)),"")</f>
        <v>Group 3</v>
      </c>
      <c r="O536" s="5" t="str">
        <f>IFERROR(IF(VLOOKUP(O$1&amp;$B536&amp;G536,Center!$S$1:$T$673,2,0)=0,"",VLOOKUP(O$1&amp;$B536&amp;G536,Center!$S$1:$T$673,2,0)),"")</f>
        <v>Group 2</v>
      </c>
      <c r="P536" s="5" t="str">
        <f>IFERROR(IF(VLOOKUP(P$1&amp;$B536&amp;H536,Center!$S$1:$T$673,2,0)=0,"",VLOOKUP(P$1&amp;$B536&amp;H536,Center!$S$1:$T$673,2,0)),"")</f>
        <v>Group 1</v>
      </c>
      <c r="Q536" s="5" t="str">
        <f>IFERROR(IF(VLOOKUP(Q$1&amp;$B536&amp;I536,Center!$S$1:$T$673,2,0)=0,"",VLOOKUP(Q$1&amp;$B536&amp;I536,Center!$S$1:$T$673,2,0)),"")</f>
        <v>Group 3</v>
      </c>
    </row>
    <row r="537" spans="1:17" x14ac:dyDescent="0.25">
      <c r="A537" s="1" t="s">
        <v>557</v>
      </c>
      <c r="B537" s="26" t="s">
        <v>556</v>
      </c>
      <c r="C537">
        <v>0</v>
      </c>
      <c r="D537">
        <v>0</v>
      </c>
      <c r="E537">
        <v>1</v>
      </c>
      <c r="F537">
        <v>3</v>
      </c>
      <c r="G537">
        <v>0</v>
      </c>
      <c r="H537">
        <v>1</v>
      </c>
      <c r="I537">
        <v>1</v>
      </c>
      <c r="K537" s="5" t="str">
        <f>IFERROR(IF(VLOOKUP(K$1&amp;$B537&amp;C537,Center!$S$1:$T$673,2,0)=0,"",VLOOKUP(K$1&amp;$B537&amp;C537,Center!$S$1:$T$673,2,0)),"")</f>
        <v>Group 2</v>
      </c>
      <c r="L537" s="5" t="str">
        <f>IFERROR(IF(VLOOKUP(L$1&amp;$B537&amp;D537,Center!$S$1:$T$673,2,0)=0,"",VLOOKUP(L$1&amp;$B537&amp;D537,Center!$S$1:$T$673,2,0)),"")</f>
        <v>Group 3</v>
      </c>
      <c r="M537" s="5" t="str">
        <f>IFERROR(IF(VLOOKUP(M$1&amp;$B537&amp;E537,Center!$S$1:$T$673,2,0)=0,"",VLOOKUP(M$1&amp;$B537&amp;E537,Center!$S$1:$T$673,2,0)),"")</f>
        <v>Group 2</v>
      </c>
      <c r="N537" s="5" t="str">
        <f>IFERROR(IF(VLOOKUP(N$1&amp;$B537&amp;F537,Center!$S$1:$T$673,2,0)=0,"",VLOOKUP(N$1&amp;$B537&amp;F537,Center!$S$1:$T$673,2,0)),"")</f>
        <v>Group 4</v>
      </c>
      <c r="O537" s="5" t="str">
        <f>IFERROR(IF(VLOOKUP(O$1&amp;$B537&amp;G537,Center!$S$1:$T$673,2,0)=0,"",VLOOKUP(O$1&amp;$B537&amp;G537,Center!$S$1:$T$673,2,0)),"")</f>
        <v>Group 3</v>
      </c>
      <c r="P537" s="5" t="str">
        <f>IFERROR(IF(VLOOKUP(P$1&amp;$B537&amp;H537,Center!$S$1:$T$673,2,0)=0,"",VLOOKUP(P$1&amp;$B537&amp;H537,Center!$S$1:$T$673,2,0)),"")</f>
        <v>Group 2</v>
      </c>
      <c r="Q537" s="5" t="str">
        <f>IFERROR(IF(VLOOKUP(Q$1&amp;$B537&amp;I537,Center!$S$1:$T$673,2,0)=0,"",VLOOKUP(Q$1&amp;$B537&amp;I537,Center!$S$1:$T$673,2,0)),"")</f>
        <v>Group 2</v>
      </c>
    </row>
    <row r="538" spans="1:17" x14ac:dyDescent="0.25">
      <c r="A538" s="1" t="s">
        <v>558</v>
      </c>
      <c r="B538" s="26" t="s">
        <v>556</v>
      </c>
      <c r="C538">
        <v>2</v>
      </c>
      <c r="D538">
        <v>1</v>
      </c>
      <c r="E538">
        <v>2</v>
      </c>
      <c r="F538">
        <v>3</v>
      </c>
      <c r="H538">
        <v>3</v>
      </c>
      <c r="K538" s="5" t="str">
        <f>IFERROR(IF(VLOOKUP(K$1&amp;$B538&amp;C538,Center!$S$1:$T$673,2,0)=0,"",VLOOKUP(K$1&amp;$B538&amp;C538,Center!$S$1:$T$673,2,0)),"")</f>
        <v>Group 4</v>
      </c>
      <c r="L538" s="5" t="str">
        <f>IFERROR(IF(VLOOKUP(L$1&amp;$B538&amp;D538,Center!$S$1:$T$673,2,0)=0,"",VLOOKUP(L$1&amp;$B538&amp;D538,Center!$S$1:$T$673,2,0)),"")</f>
        <v>Group 4</v>
      </c>
      <c r="M538" s="5" t="str">
        <f>IFERROR(IF(VLOOKUP(M$1&amp;$B538&amp;E538,Center!$S$1:$T$673,2,0)=0,"",VLOOKUP(M$1&amp;$B538&amp;E538,Center!$S$1:$T$673,2,0)),"")</f>
        <v>Group 4</v>
      </c>
      <c r="N538" s="5" t="str">
        <f>IFERROR(IF(VLOOKUP(N$1&amp;$B538&amp;F538,Center!$S$1:$T$673,2,0)=0,"",VLOOKUP(N$1&amp;$B538&amp;F538,Center!$S$1:$T$673,2,0)),"")</f>
        <v>Group 4</v>
      </c>
      <c r="O538" s="5" t="str">
        <f>IFERROR(IF(VLOOKUP(O$1&amp;$B538&amp;G538,Center!$S$1:$T$673,2,0)=0,"",VLOOKUP(O$1&amp;$B538&amp;G538,Center!$S$1:$T$673,2,0)),"")</f>
        <v/>
      </c>
      <c r="P538" s="5" t="str">
        <f>IFERROR(IF(VLOOKUP(P$1&amp;$B538&amp;H538,Center!$S$1:$T$673,2,0)=0,"",VLOOKUP(P$1&amp;$B538&amp;H538,Center!$S$1:$T$673,2,0)),"")</f>
        <v>Group 4</v>
      </c>
      <c r="Q538" s="5" t="str">
        <f>IFERROR(IF(VLOOKUP(Q$1&amp;$B538&amp;I538,Center!$S$1:$T$673,2,0)=0,"",VLOOKUP(Q$1&amp;$B538&amp;I538,Center!$S$1:$T$673,2,0)),"")</f>
        <v/>
      </c>
    </row>
    <row r="539" spans="1:17" x14ac:dyDescent="0.25">
      <c r="A539" s="1" t="s">
        <v>559</v>
      </c>
      <c r="B539" s="26" t="s">
        <v>556</v>
      </c>
      <c r="C539">
        <v>0</v>
      </c>
      <c r="D539">
        <v>0</v>
      </c>
      <c r="E539">
        <v>1</v>
      </c>
      <c r="F539">
        <v>1</v>
      </c>
      <c r="G539">
        <v>0</v>
      </c>
      <c r="H539">
        <v>1</v>
      </c>
      <c r="I539">
        <v>1</v>
      </c>
      <c r="K539" s="5" t="str">
        <f>IFERROR(IF(VLOOKUP(K$1&amp;$B539&amp;C539,Center!$S$1:$T$673,2,0)=0,"",VLOOKUP(K$1&amp;$B539&amp;C539,Center!$S$1:$T$673,2,0)),"")</f>
        <v>Group 2</v>
      </c>
      <c r="L539" s="5" t="str">
        <f>IFERROR(IF(VLOOKUP(L$1&amp;$B539&amp;D539,Center!$S$1:$T$673,2,0)=0,"",VLOOKUP(L$1&amp;$B539&amp;D539,Center!$S$1:$T$673,2,0)),"")</f>
        <v>Group 3</v>
      </c>
      <c r="M539" s="5" t="str">
        <f>IFERROR(IF(VLOOKUP(M$1&amp;$B539&amp;E539,Center!$S$1:$T$673,2,0)=0,"",VLOOKUP(M$1&amp;$B539&amp;E539,Center!$S$1:$T$673,2,0)),"")</f>
        <v>Group 2</v>
      </c>
      <c r="N539" s="5" t="str">
        <f>IFERROR(IF(VLOOKUP(N$1&amp;$B539&amp;F539,Center!$S$1:$T$673,2,0)=0,"",VLOOKUP(N$1&amp;$B539&amp;F539,Center!$S$1:$T$673,2,0)),"")</f>
        <v>Group 2</v>
      </c>
      <c r="O539" s="5" t="str">
        <f>IFERROR(IF(VLOOKUP(O$1&amp;$B539&amp;G539,Center!$S$1:$T$673,2,0)=0,"",VLOOKUP(O$1&amp;$B539&amp;G539,Center!$S$1:$T$673,2,0)),"")</f>
        <v>Group 3</v>
      </c>
      <c r="P539" s="5" t="str">
        <f>IFERROR(IF(VLOOKUP(P$1&amp;$B539&amp;H539,Center!$S$1:$T$673,2,0)=0,"",VLOOKUP(P$1&amp;$B539&amp;H539,Center!$S$1:$T$673,2,0)),"")</f>
        <v>Group 2</v>
      </c>
      <c r="Q539" s="5" t="str">
        <f>IFERROR(IF(VLOOKUP(Q$1&amp;$B539&amp;I539,Center!$S$1:$T$673,2,0)=0,"",VLOOKUP(Q$1&amp;$B539&amp;I539,Center!$S$1:$T$673,2,0)),"")</f>
        <v>Group 2</v>
      </c>
    </row>
    <row r="540" spans="1:17" x14ac:dyDescent="0.25">
      <c r="A540" s="1" t="s">
        <v>560</v>
      </c>
      <c r="B540" s="26" t="s">
        <v>556</v>
      </c>
      <c r="C540">
        <v>2</v>
      </c>
      <c r="E540">
        <v>3</v>
      </c>
      <c r="F540">
        <v>3</v>
      </c>
      <c r="G540">
        <v>3</v>
      </c>
      <c r="H540">
        <v>3</v>
      </c>
      <c r="I540">
        <v>0</v>
      </c>
      <c r="K540" s="5" t="str">
        <f>IFERROR(IF(VLOOKUP(K$1&amp;$B540&amp;C540,Center!$S$1:$T$673,2,0)=0,"",VLOOKUP(K$1&amp;$B540&amp;C540,Center!$S$1:$T$673,2,0)),"")</f>
        <v>Group 4</v>
      </c>
      <c r="L540" s="5" t="str">
        <f>IFERROR(IF(VLOOKUP(L$1&amp;$B540&amp;D540,Center!$S$1:$T$673,2,0)=0,"",VLOOKUP(L$1&amp;$B540&amp;D540,Center!$S$1:$T$673,2,0)),"")</f>
        <v/>
      </c>
      <c r="M540" s="5" t="str">
        <f>IFERROR(IF(VLOOKUP(M$1&amp;$B540&amp;E540,Center!$S$1:$T$673,2,0)=0,"",VLOOKUP(M$1&amp;$B540&amp;E540,Center!$S$1:$T$673,2,0)),"")</f>
        <v>Group 3</v>
      </c>
      <c r="N540" s="5" t="str">
        <f>IFERROR(IF(VLOOKUP(N$1&amp;$B540&amp;F540,Center!$S$1:$T$673,2,0)=0,"",VLOOKUP(N$1&amp;$B540&amp;F540,Center!$S$1:$T$673,2,0)),"")</f>
        <v>Group 4</v>
      </c>
      <c r="O540" s="5" t="str">
        <f>IFERROR(IF(VLOOKUP(O$1&amp;$B540&amp;G540,Center!$S$1:$T$673,2,0)=0,"",VLOOKUP(O$1&amp;$B540&amp;G540,Center!$S$1:$T$673,2,0)),"")</f>
        <v>Group 4</v>
      </c>
      <c r="P540" s="5" t="str">
        <f>IFERROR(IF(VLOOKUP(P$1&amp;$B540&amp;H540,Center!$S$1:$T$673,2,0)=0,"",VLOOKUP(P$1&amp;$B540&amp;H540,Center!$S$1:$T$673,2,0)),"")</f>
        <v>Group 4</v>
      </c>
      <c r="Q540" s="5" t="str">
        <f>IFERROR(IF(VLOOKUP(Q$1&amp;$B540&amp;I540,Center!$S$1:$T$673,2,0)=0,"",VLOOKUP(Q$1&amp;$B540&amp;I540,Center!$S$1:$T$673,2,0)),"")</f>
        <v>Group 4</v>
      </c>
    </row>
    <row r="541" spans="1:17" x14ac:dyDescent="0.25">
      <c r="A541" s="1" t="s">
        <v>561</v>
      </c>
      <c r="B541" s="26" t="s">
        <v>556</v>
      </c>
      <c r="C541">
        <v>1</v>
      </c>
      <c r="D541">
        <v>3</v>
      </c>
      <c r="E541">
        <v>0</v>
      </c>
      <c r="F541">
        <v>1</v>
      </c>
      <c r="G541">
        <v>1</v>
      </c>
      <c r="H541">
        <v>1</v>
      </c>
      <c r="I541">
        <v>2</v>
      </c>
      <c r="K541" s="5" t="str">
        <f>IFERROR(IF(VLOOKUP(K$1&amp;$B541&amp;C541,Center!$S$1:$T$673,2,0)=0,"",VLOOKUP(K$1&amp;$B541&amp;C541,Center!$S$1:$T$673,2,0)),"")</f>
        <v>Group 1</v>
      </c>
      <c r="L541" s="5" t="str">
        <f>IFERROR(IF(VLOOKUP(L$1&amp;$B541&amp;D541,Center!$S$1:$T$673,2,0)=0,"",VLOOKUP(L$1&amp;$B541&amp;D541,Center!$S$1:$T$673,2,0)),"")</f>
        <v>Group 2</v>
      </c>
      <c r="M541" s="5" t="str">
        <f>IFERROR(IF(VLOOKUP(M$1&amp;$B541&amp;E541,Center!$S$1:$T$673,2,0)=0,"",VLOOKUP(M$1&amp;$B541&amp;E541,Center!$S$1:$T$673,2,0)),"")</f>
        <v>Group 1</v>
      </c>
      <c r="N541" s="5" t="str">
        <f>IFERROR(IF(VLOOKUP(N$1&amp;$B541&amp;F541,Center!$S$1:$T$673,2,0)=0,"",VLOOKUP(N$1&amp;$B541&amp;F541,Center!$S$1:$T$673,2,0)),"")</f>
        <v>Group 2</v>
      </c>
      <c r="O541" s="5" t="str">
        <f>IFERROR(IF(VLOOKUP(O$1&amp;$B541&amp;G541,Center!$S$1:$T$673,2,0)=0,"",VLOOKUP(O$1&amp;$B541&amp;G541,Center!$S$1:$T$673,2,0)),"")</f>
        <v>Group 1</v>
      </c>
      <c r="P541" s="5" t="str">
        <f>IFERROR(IF(VLOOKUP(P$1&amp;$B541&amp;H541,Center!$S$1:$T$673,2,0)=0,"",VLOOKUP(P$1&amp;$B541&amp;H541,Center!$S$1:$T$673,2,0)),"")</f>
        <v>Group 2</v>
      </c>
      <c r="Q541" s="5" t="str">
        <f>IFERROR(IF(VLOOKUP(Q$1&amp;$B541&amp;I541,Center!$S$1:$T$673,2,0)=0,"",VLOOKUP(Q$1&amp;$B541&amp;I541,Center!$S$1:$T$673,2,0)),"")</f>
        <v>Group 1</v>
      </c>
    </row>
    <row r="542" spans="1:17" x14ac:dyDescent="0.25">
      <c r="A542" s="1" t="s">
        <v>562</v>
      </c>
      <c r="B542" s="26" t="s">
        <v>556</v>
      </c>
      <c r="C542">
        <v>1</v>
      </c>
      <c r="D542">
        <v>0</v>
      </c>
      <c r="E542">
        <v>0</v>
      </c>
      <c r="F542">
        <v>2</v>
      </c>
      <c r="G542">
        <v>1</v>
      </c>
      <c r="H542">
        <v>1</v>
      </c>
      <c r="I542">
        <v>1</v>
      </c>
      <c r="K542" s="5" t="str">
        <f>IFERROR(IF(VLOOKUP(K$1&amp;$B542&amp;C542,Center!$S$1:$T$673,2,0)=0,"",VLOOKUP(K$1&amp;$B542&amp;C542,Center!$S$1:$T$673,2,0)),"")</f>
        <v>Group 1</v>
      </c>
      <c r="L542" s="5" t="str">
        <f>IFERROR(IF(VLOOKUP(L$1&amp;$B542&amp;D542,Center!$S$1:$T$673,2,0)=0,"",VLOOKUP(L$1&amp;$B542&amp;D542,Center!$S$1:$T$673,2,0)),"")</f>
        <v>Group 3</v>
      </c>
      <c r="M542" s="5" t="str">
        <f>IFERROR(IF(VLOOKUP(M$1&amp;$B542&amp;E542,Center!$S$1:$T$673,2,0)=0,"",VLOOKUP(M$1&amp;$B542&amp;E542,Center!$S$1:$T$673,2,0)),"")</f>
        <v>Group 1</v>
      </c>
      <c r="N542" s="5" t="str">
        <f>IFERROR(IF(VLOOKUP(N$1&amp;$B542&amp;F542,Center!$S$1:$T$673,2,0)=0,"",VLOOKUP(N$1&amp;$B542&amp;F542,Center!$S$1:$T$673,2,0)),"")</f>
        <v>Group 1</v>
      </c>
      <c r="O542" s="5" t="str">
        <f>IFERROR(IF(VLOOKUP(O$1&amp;$B542&amp;G542,Center!$S$1:$T$673,2,0)=0,"",VLOOKUP(O$1&amp;$B542&amp;G542,Center!$S$1:$T$673,2,0)),"")</f>
        <v>Group 1</v>
      </c>
      <c r="P542" s="5" t="str">
        <f>IFERROR(IF(VLOOKUP(P$1&amp;$B542&amp;H542,Center!$S$1:$T$673,2,0)=0,"",VLOOKUP(P$1&amp;$B542&amp;H542,Center!$S$1:$T$673,2,0)),"")</f>
        <v>Group 2</v>
      </c>
      <c r="Q542" s="5" t="str">
        <f>IFERROR(IF(VLOOKUP(Q$1&amp;$B542&amp;I542,Center!$S$1:$T$673,2,0)=0,"",VLOOKUP(Q$1&amp;$B542&amp;I542,Center!$S$1:$T$673,2,0)),"")</f>
        <v>Group 2</v>
      </c>
    </row>
    <row r="543" spans="1:17" x14ac:dyDescent="0.25">
      <c r="A543" s="1" t="s">
        <v>563</v>
      </c>
      <c r="B543" s="26" t="s">
        <v>556</v>
      </c>
      <c r="C543">
        <v>0</v>
      </c>
      <c r="D543">
        <v>0</v>
      </c>
      <c r="E543">
        <v>1</v>
      </c>
      <c r="F543">
        <v>1</v>
      </c>
      <c r="G543">
        <v>2</v>
      </c>
      <c r="H543">
        <v>2</v>
      </c>
      <c r="I543">
        <v>1</v>
      </c>
      <c r="K543" s="5" t="str">
        <f>IFERROR(IF(VLOOKUP(K$1&amp;$B543&amp;C543,Center!$S$1:$T$673,2,0)=0,"",VLOOKUP(K$1&amp;$B543&amp;C543,Center!$S$1:$T$673,2,0)),"")</f>
        <v>Group 2</v>
      </c>
      <c r="L543" s="5" t="str">
        <f>IFERROR(IF(VLOOKUP(L$1&amp;$B543&amp;D543,Center!$S$1:$T$673,2,0)=0,"",VLOOKUP(L$1&amp;$B543&amp;D543,Center!$S$1:$T$673,2,0)),"")</f>
        <v>Group 3</v>
      </c>
      <c r="M543" s="5" t="str">
        <f>IFERROR(IF(VLOOKUP(M$1&amp;$B543&amp;E543,Center!$S$1:$T$673,2,0)=0,"",VLOOKUP(M$1&amp;$B543&amp;E543,Center!$S$1:$T$673,2,0)),"")</f>
        <v>Group 2</v>
      </c>
      <c r="N543" s="5" t="str">
        <f>IFERROR(IF(VLOOKUP(N$1&amp;$B543&amp;F543,Center!$S$1:$T$673,2,0)=0,"",VLOOKUP(N$1&amp;$B543&amp;F543,Center!$S$1:$T$673,2,0)),"")</f>
        <v>Group 2</v>
      </c>
      <c r="O543" s="5" t="str">
        <f>IFERROR(IF(VLOOKUP(O$1&amp;$B543&amp;G543,Center!$S$1:$T$673,2,0)=0,"",VLOOKUP(O$1&amp;$B543&amp;G543,Center!$S$1:$T$673,2,0)),"")</f>
        <v>Group 2</v>
      </c>
      <c r="P543" s="5" t="str">
        <f>IFERROR(IF(VLOOKUP(P$1&amp;$B543&amp;H543,Center!$S$1:$T$673,2,0)=0,"",VLOOKUP(P$1&amp;$B543&amp;H543,Center!$S$1:$T$673,2,0)),"")</f>
        <v>Group 1</v>
      </c>
      <c r="Q543" s="5" t="str">
        <f>IFERROR(IF(VLOOKUP(Q$1&amp;$B543&amp;I543,Center!$S$1:$T$673,2,0)=0,"",VLOOKUP(Q$1&amp;$B543&amp;I543,Center!$S$1:$T$673,2,0)),"")</f>
        <v>Group 2</v>
      </c>
    </row>
    <row r="544" spans="1:17" x14ac:dyDescent="0.25">
      <c r="A544" s="1" t="s">
        <v>564</v>
      </c>
      <c r="B544" s="26" t="s">
        <v>556</v>
      </c>
      <c r="C544">
        <v>1</v>
      </c>
      <c r="D544">
        <v>0</v>
      </c>
      <c r="E544">
        <v>0</v>
      </c>
      <c r="F544">
        <v>2</v>
      </c>
      <c r="G544">
        <v>1</v>
      </c>
      <c r="H544">
        <v>1</v>
      </c>
      <c r="I544">
        <v>1</v>
      </c>
      <c r="K544" s="5" t="str">
        <f>IFERROR(IF(VLOOKUP(K$1&amp;$B544&amp;C544,Center!$S$1:$T$673,2,0)=0,"",VLOOKUP(K$1&amp;$B544&amp;C544,Center!$S$1:$T$673,2,0)),"")</f>
        <v>Group 1</v>
      </c>
      <c r="L544" s="5" t="str">
        <f>IFERROR(IF(VLOOKUP(L$1&amp;$B544&amp;D544,Center!$S$1:$T$673,2,0)=0,"",VLOOKUP(L$1&amp;$B544&amp;D544,Center!$S$1:$T$673,2,0)),"")</f>
        <v>Group 3</v>
      </c>
      <c r="M544" s="5" t="str">
        <f>IFERROR(IF(VLOOKUP(M$1&amp;$B544&amp;E544,Center!$S$1:$T$673,2,0)=0,"",VLOOKUP(M$1&amp;$B544&amp;E544,Center!$S$1:$T$673,2,0)),"")</f>
        <v>Group 1</v>
      </c>
      <c r="N544" s="5" t="str">
        <f>IFERROR(IF(VLOOKUP(N$1&amp;$B544&amp;F544,Center!$S$1:$T$673,2,0)=0,"",VLOOKUP(N$1&amp;$B544&amp;F544,Center!$S$1:$T$673,2,0)),"")</f>
        <v>Group 1</v>
      </c>
      <c r="O544" s="5" t="str">
        <f>IFERROR(IF(VLOOKUP(O$1&amp;$B544&amp;G544,Center!$S$1:$T$673,2,0)=0,"",VLOOKUP(O$1&amp;$B544&amp;G544,Center!$S$1:$T$673,2,0)),"")</f>
        <v>Group 1</v>
      </c>
      <c r="P544" s="5" t="str">
        <f>IFERROR(IF(VLOOKUP(P$1&amp;$B544&amp;H544,Center!$S$1:$T$673,2,0)=0,"",VLOOKUP(P$1&amp;$B544&amp;H544,Center!$S$1:$T$673,2,0)),"")</f>
        <v>Group 2</v>
      </c>
      <c r="Q544" s="5" t="str">
        <f>IFERROR(IF(VLOOKUP(Q$1&amp;$B544&amp;I544,Center!$S$1:$T$673,2,0)=0,"",VLOOKUP(Q$1&amp;$B544&amp;I544,Center!$S$1:$T$673,2,0)),"")</f>
        <v>Group 2</v>
      </c>
    </row>
    <row r="545" spans="1:17" x14ac:dyDescent="0.25">
      <c r="A545" s="1" t="s">
        <v>565</v>
      </c>
      <c r="B545" s="26" t="s">
        <v>556</v>
      </c>
      <c r="C545">
        <v>1</v>
      </c>
      <c r="D545">
        <v>3</v>
      </c>
      <c r="E545">
        <v>0</v>
      </c>
      <c r="F545">
        <v>2</v>
      </c>
      <c r="G545">
        <v>0</v>
      </c>
      <c r="H545">
        <v>1</v>
      </c>
      <c r="I545">
        <v>2</v>
      </c>
      <c r="K545" s="5" t="str">
        <f>IFERROR(IF(VLOOKUP(K$1&amp;$B545&amp;C545,Center!$S$1:$T$673,2,0)=0,"",VLOOKUP(K$1&amp;$B545&amp;C545,Center!$S$1:$T$673,2,0)),"")</f>
        <v>Group 1</v>
      </c>
      <c r="L545" s="5" t="str">
        <f>IFERROR(IF(VLOOKUP(L$1&amp;$B545&amp;D545,Center!$S$1:$T$673,2,0)=0,"",VLOOKUP(L$1&amp;$B545&amp;D545,Center!$S$1:$T$673,2,0)),"")</f>
        <v>Group 2</v>
      </c>
      <c r="M545" s="5" t="str">
        <f>IFERROR(IF(VLOOKUP(M$1&amp;$B545&amp;E545,Center!$S$1:$T$673,2,0)=0,"",VLOOKUP(M$1&amp;$B545&amp;E545,Center!$S$1:$T$673,2,0)),"")</f>
        <v>Group 1</v>
      </c>
      <c r="N545" s="5" t="str">
        <f>IFERROR(IF(VLOOKUP(N$1&amp;$B545&amp;F545,Center!$S$1:$T$673,2,0)=0,"",VLOOKUP(N$1&amp;$B545&amp;F545,Center!$S$1:$T$673,2,0)),"")</f>
        <v>Group 1</v>
      </c>
      <c r="O545" s="5" t="str">
        <f>IFERROR(IF(VLOOKUP(O$1&amp;$B545&amp;G545,Center!$S$1:$T$673,2,0)=0,"",VLOOKUP(O$1&amp;$B545&amp;G545,Center!$S$1:$T$673,2,0)),"")</f>
        <v>Group 3</v>
      </c>
      <c r="P545" s="5" t="str">
        <f>IFERROR(IF(VLOOKUP(P$1&amp;$B545&amp;H545,Center!$S$1:$T$673,2,0)=0,"",VLOOKUP(P$1&amp;$B545&amp;H545,Center!$S$1:$T$673,2,0)),"")</f>
        <v>Group 2</v>
      </c>
      <c r="Q545" s="5" t="str">
        <f>IFERROR(IF(VLOOKUP(Q$1&amp;$B545&amp;I545,Center!$S$1:$T$673,2,0)=0,"",VLOOKUP(Q$1&amp;$B545&amp;I545,Center!$S$1:$T$673,2,0)),"")</f>
        <v>Group 1</v>
      </c>
    </row>
    <row r="546" spans="1:17" x14ac:dyDescent="0.25">
      <c r="A546" s="1" t="s">
        <v>566</v>
      </c>
      <c r="B546" s="26" t="s">
        <v>556</v>
      </c>
      <c r="C546">
        <v>1</v>
      </c>
      <c r="D546">
        <v>3</v>
      </c>
      <c r="E546">
        <v>0</v>
      </c>
      <c r="F546">
        <v>1</v>
      </c>
      <c r="G546">
        <v>1</v>
      </c>
      <c r="H546">
        <v>1</v>
      </c>
      <c r="I546">
        <v>1</v>
      </c>
      <c r="K546" s="5" t="str">
        <f>IFERROR(IF(VLOOKUP(K$1&amp;$B546&amp;C546,Center!$S$1:$T$673,2,0)=0,"",VLOOKUP(K$1&amp;$B546&amp;C546,Center!$S$1:$T$673,2,0)),"")</f>
        <v>Group 1</v>
      </c>
      <c r="L546" s="5" t="str">
        <f>IFERROR(IF(VLOOKUP(L$1&amp;$B546&amp;D546,Center!$S$1:$T$673,2,0)=0,"",VLOOKUP(L$1&amp;$B546&amp;D546,Center!$S$1:$T$673,2,0)),"")</f>
        <v>Group 2</v>
      </c>
      <c r="M546" s="5" t="str">
        <f>IFERROR(IF(VLOOKUP(M$1&amp;$B546&amp;E546,Center!$S$1:$T$673,2,0)=0,"",VLOOKUP(M$1&amp;$B546&amp;E546,Center!$S$1:$T$673,2,0)),"")</f>
        <v>Group 1</v>
      </c>
      <c r="N546" s="5" t="str">
        <f>IFERROR(IF(VLOOKUP(N$1&amp;$B546&amp;F546,Center!$S$1:$T$673,2,0)=0,"",VLOOKUP(N$1&amp;$B546&amp;F546,Center!$S$1:$T$673,2,0)),"")</f>
        <v>Group 2</v>
      </c>
      <c r="O546" s="5" t="str">
        <f>IFERROR(IF(VLOOKUP(O$1&amp;$B546&amp;G546,Center!$S$1:$T$673,2,0)=0,"",VLOOKUP(O$1&amp;$B546&amp;G546,Center!$S$1:$T$673,2,0)),"")</f>
        <v>Group 1</v>
      </c>
      <c r="P546" s="5" t="str">
        <f>IFERROR(IF(VLOOKUP(P$1&amp;$B546&amp;H546,Center!$S$1:$T$673,2,0)=0,"",VLOOKUP(P$1&amp;$B546&amp;H546,Center!$S$1:$T$673,2,0)),"")</f>
        <v>Group 2</v>
      </c>
      <c r="Q546" s="5" t="str">
        <f>IFERROR(IF(VLOOKUP(Q$1&amp;$B546&amp;I546,Center!$S$1:$T$673,2,0)=0,"",VLOOKUP(Q$1&amp;$B546&amp;I546,Center!$S$1:$T$673,2,0)),"")</f>
        <v>Group 2</v>
      </c>
    </row>
    <row r="547" spans="1:17" x14ac:dyDescent="0.25">
      <c r="A547" s="1" t="s">
        <v>567</v>
      </c>
      <c r="B547" s="26" t="s">
        <v>556</v>
      </c>
      <c r="C547">
        <v>0</v>
      </c>
      <c r="D547">
        <v>0</v>
      </c>
      <c r="E547">
        <v>1</v>
      </c>
      <c r="F547">
        <v>1</v>
      </c>
      <c r="G547">
        <v>2</v>
      </c>
      <c r="H547">
        <v>2</v>
      </c>
      <c r="I547">
        <v>1</v>
      </c>
      <c r="K547" s="5" t="str">
        <f>IFERROR(IF(VLOOKUP(K$1&amp;$B547&amp;C547,Center!$S$1:$T$673,2,0)=0,"",VLOOKUP(K$1&amp;$B547&amp;C547,Center!$S$1:$T$673,2,0)),"")</f>
        <v>Group 2</v>
      </c>
      <c r="L547" s="5" t="str">
        <f>IFERROR(IF(VLOOKUP(L$1&amp;$B547&amp;D547,Center!$S$1:$T$673,2,0)=0,"",VLOOKUP(L$1&amp;$B547&amp;D547,Center!$S$1:$T$673,2,0)),"")</f>
        <v>Group 3</v>
      </c>
      <c r="M547" s="5" t="str">
        <f>IFERROR(IF(VLOOKUP(M$1&amp;$B547&amp;E547,Center!$S$1:$T$673,2,0)=0,"",VLOOKUP(M$1&amp;$B547&amp;E547,Center!$S$1:$T$673,2,0)),"")</f>
        <v>Group 2</v>
      </c>
      <c r="N547" s="5" t="str">
        <f>IFERROR(IF(VLOOKUP(N$1&amp;$B547&amp;F547,Center!$S$1:$T$673,2,0)=0,"",VLOOKUP(N$1&amp;$B547&amp;F547,Center!$S$1:$T$673,2,0)),"")</f>
        <v>Group 2</v>
      </c>
      <c r="O547" s="5" t="str">
        <f>IFERROR(IF(VLOOKUP(O$1&amp;$B547&amp;G547,Center!$S$1:$T$673,2,0)=0,"",VLOOKUP(O$1&amp;$B547&amp;G547,Center!$S$1:$T$673,2,0)),"")</f>
        <v>Group 2</v>
      </c>
      <c r="P547" s="5" t="str">
        <f>IFERROR(IF(VLOOKUP(P$1&amp;$B547&amp;H547,Center!$S$1:$T$673,2,0)=0,"",VLOOKUP(P$1&amp;$B547&amp;H547,Center!$S$1:$T$673,2,0)),"")</f>
        <v>Group 1</v>
      </c>
      <c r="Q547" s="5" t="str">
        <f>IFERROR(IF(VLOOKUP(Q$1&amp;$B547&amp;I547,Center!$S$1:$T$673,2,0)=0,"",VLOOKUP(Q$1&amp;$B547&amp;I547,Center!$S$1:$T$673,2,0)),"")</f>
        <v>Group 2</v>
      </c>
    </row>
    <row r="548" spans="1:17" x14ac:dyDescent="0.25">
      <c r="A548" s="1" t="s">
        <v>568</v>
      </c>
      <c r="B548" s="26" t="s">
        <v>556</v>
      </c>
      <c r="C548">
        <v>0</v>
      </c>
      <c r="D548">
        <v>0</v>
      </c>
      <c r="E548">
        <v>0</v>
      </c>
      <c r="F548">
        <v>1</v>
      </c>
      <c r="G548">
        <v>1</v>
      </c>
      <c r="H548">
        <v>1</v>
      </c>
      <c r="I548">
        <v>1</v>
      </c>
      <c r="K548" s="5" t="str">
        <f>IFERROR(IF(VLOOKUP(K$1&amp;$B548&amp;C548,Center!$S$1:$T$673,2,0)=0,"",VLOOKUP(K$1&amp;$B548&amp;C548,Center!$S$1:$T$673,2,0)),"")</f>
        <v>Group 2</v>
      </c>
      <c r="L548" s="5" t="str">
        <f>IFERROR(IF(VLOOKUP(L$1&amp;$B548&amp;D548,Center!$S$1:$T$673,2,0)=0,"",VLOOKUP(L$1&amp;$B548&amp;D548,Center!$S$1:$T$673,2,0)),"")</f>
        <v>Group 3</v>
      </c>
      <c r="M548" s="5" t="str">
        <f>IFERROR(IF(VLOOKUP(M$1&amp;$B548&amp;E548,Center!$S$1:$T$673,2,0)=0,"",VLOOKUP(M$1&amp;$B548&amp;E548,Center!$S$1:$T$673,2,0)),"")</f>
        <v>Group 1</v>
      </c>
      <c r="N548" s="5" t="str">
        <f>IFERROR(IF(VLOOKUP(N$1&amp;$B548&amp;F548,Center!$S$1:$T$673,2,0)=0,"",VLOOKUP(N$1&amp;$B548&amp;F548,Center!$S$1:$T$673,2,0)),"")</f>
        <v>Group 2</v>
      </c>
      <c r="O548" s="5" t="str">
        <f>IFERROR(IF(VLOOKUP(O$1&amp;$B548&amp;G548,Center!$S$1:$T$673,2,0)=0,"",VLOOKUP(O$1&amp;$B548&amp;G548,Center!$S$1:$T$673,2,0)),"")</f>
        <v>Group 1</v>
      </c>
      <c r="P548" s="5" t="str">
        <f>IFERROR(IF(VLOOKUP(P$1&amp;$B548&amp;H548,Center!$S$1:$T$673,2,0)=0,"",VLOOKUP(P$1&amp;$B548&amp;H548,Center!$S$1:$T$673,2,0)),"")</f>
        <v>Group 2</v>
      </c>
      <c r="Q548" s="5" t="str">
        <f>IFERROR(IF(VLOOKUP(Q$1&amp;$B548&amp;I548,Center!$S$1:$T$673,2,0)=0,"",VLOOKUP(Q$1&amp;$B548&amp;I548,Center!$S$1:$T$673,2,0)),"")</f>
        <v>Group 2</v>
      </c>
    </row>
    <row r="549" spans="1:17" x14ac:dyDescent="0.25">
      <c r="A549" s="1" t="s">
        <v>569</v>
      </c>
      <c r="B549" s="26" t="s">
        <v>556</v>
      </c>
      <c r="C549">
        <v>0</v>
      </c>
      <c r="D549">
        <v>0</v>
      </c>
      <c r="E549">
        <v>1</v>
      </c>
      <c r="F549">
        <v>1</v>
      </c>
      <c r="G549">
        <v>2</v>
      </c>
      <c r="H549">
        <v>1</v>
      </c>
      <c r="I549">
        <v>1</v>
      </c>
      <c r="K549" s="5" t="str">
        <f>IFERROR(IF(VLOOKUP(K$1&amp;$B549&amp;C549,Center!$S$1:$T$673,2,0)=0,"",VLOOKUP(K$1&amp;$B549&amp;C549,Center!$S$1:$T$673,2,0)),"")</f>
        <v>Group 2</v>
      </c>
      <c r="L549" s="5" t="str">
        <f>IFERROR(IF(VLOOKUP(L$1&amp;$B549&amp;D549,Center!$S$1:$T$673,2,0)=0,"",VLOOKUP(L$1&amp;$B549&amp;D549,Center!$S$1:$T$673,2,0)),"")</f>
        <v>Group 3</v>
      </c>
      <c r="M549" s="5" t="str">
        <f>IFERROR(IF(VLOOKUP(M$1&amp;$B549&amp;E549,Center!$S$1:$T$673,2,0)=0,"",VLOOKUP(M$1&amp;$B549&amp;E549,Center!$S$1:$T$673,2,0)),"")</f>
        <v>Group 2</v>
      </c>
      <c r="N549" s="5" t="str">
        <f>IFERROR(IF(VLOOKUP(N$1&amp;$B549&amp;F549,Center!$S$1:$T$673,2,0)=0,"",VLOOKUP(N$1&amp;$B549&amp;F549,Center!$S$1:$T$673,2,0)),"")</f>
        <v>Group 2</v>
      </c>
      <c r="O549" s="5" t="str">
        <f>IFERROR(IF(VLOOKUP(O$1&amp;$B549&amp;G549,Center!$S$1:$T$673,2,0)=0,"",VLOOKUP(O$1&amp;$B549&amp;G549,Center!$S$1:$T$673,2,0)),"")</f>
        <v>Group 2</v>
      </c>
      <c r="P549" s="5" t="str">
        <f>IFERROR(IF(VLOOKUP(P$1&amp;$B549&amp;H549,Center!$S$1:$T$673,2,0)=0,"",VLOOKUP(P$1&amp;$B549&amp;H549,Center!$S$1:$T$673,2,0)),"")</f>
        <v>Group 2</v>
      </c>
      <c r="Q549" s="5" t="str">
        <f>IFERROR(IF(VLOOKUP(Q$1&amp;$B549&amp;I549,Center!$S$1:$T$673,2,0)=0,"",VLOOKUP(Q$1&amp;$B549&amp;I549,Center!$S$1:$T$673,2,0)),"")</f>
        <v>Group 2</v>
      </c>
    </row>
    <row r="550" spans="1:17" x14ac:dyDescent="0.25">
      <c r="A550" s="1" t="s">
        <v>570</v>
      </c>
      <c r="B550" s="26" t="s">
        <v>556</v>
      </c>
      <c r="C550">
        <v>0</v>
      </c>
      <c r="D550">
        <v>0</v>
      </c>
      <c r="E550">
        <v>0</v>
      </c>
      <c r="F550">
        <v>1</v>
      </c>
      <c r="G550">
        <v>0</v>
      </c>
      <c r="H550">
        <v>1</v>
      </c>
      <c r="I550">
        <v>1</v>
      </c>
      <c r="K550" s="5" t="str">
        <f>IFERROR(IF(VLOOKUP(K$1&amp;$B550&amp;C550,Center!$S$1:$T$673,2,0)=0,"",VLOOKUP(K$1&amp;$B550&amp;C550,Center!$S$1:$T$673,2,0)),"")</f>
        <v>Group 2</v>
      </c>
      <c r="L550" s="5" t="str">
        <f>IFERROR(IF(VLOOKUP(L$1&amp;$B550&amp;D550,Center!$S$1:$T$673,2,0)=0,"",VLOOKUP(L$1&amp;$B550&amp;D550,Center!$S$1:$T$673,2,0)),"")</f>
        <v>Group 3</v>
      </c>
      <c r="M550" s="5" t="str">
        <f>IFERROR(IF(VLOOKUP(M$1&amp;$B550&amp;E550,Center!$S$1:$T$673,2,0)=0,"",VLOOKUP(M$1&amp;$B550&amp;E550,Center!$S$1:$T$673,2,0)),"")</f>
        <v>Group 1</v>
      </c>
      <c r="N550" s="5" t="str">
        <f>IFERROR(IF(VLOOKUP(N$1&amp;$B550&amp;F550,Center!$S$1:$T$673,2,0)=0,"",VLOOKUP(N$1&amp;$B550&amp;F550,Center!$S$1:$T$673,2,0)),"")</f>
        <v>Group 2</v>
      </c>
      <c r="O550" s="5" t="str">
        <f>IFERROR(IF(VLOOKUP(O$1&amp;$B550&amp;G550,Center!$S$1:$T$673,2,0)=0,"",VLOOKUP(O$1&amp;$B550&amp;G550,Center!$S$1:$T$673,2,0)),"")</f>
        <v>Group 3</v>
      </c>
      <c r="P550" s="5" t="str">
        <f>IFERROR(IF(VLOOKUP(P$1&amp;$B550&amp;H550,Center!$S$1:$T$673,2,0)=0,"",VLOOKUP(P$1&amp;$B550&amp;H550,Center!$S$1:$T$673,2,0)),"")</f>
        <v>Group 2</v>
      </c>
      <c r="Q550" s="5" t="str">
        <f>IFERROR(IF(VLOOKUP(Q$1&amp;$B550&amp;I550,Center!$S$1:$T$673,2,0)=0,"",VLOOKUP(Q$1&amp;$B550&amp;I550,Center!$S$1:$T$673,2,0)),"")</f>
        <v>Group 2</v>
      </c>
    </row>
    <row r="551" spans="1:17" x14ac:dyDescent="0.25">
      <c r="A551" s="1" t="s">
        <v>571</v>
      </c>
      <c r="B551" s="26" t="s">
        <v>556</v>
      </c>
      <c r="C551">
        <v>0</v>
      </c>
      <c r="D551">
        <v>0</v>
      </c>
      <c r="E551">
        <v>0</v>
      </c>
      <c r="F551">
        <v>1</v>
      </c>
      <c r="G551">
        <v>2</v>
      </c>
      <c r="H551">
        <v>1</v>
      </c>
      <c r="I551">
        <v>1</v>
      </c>
      <c r="K551" s="5" t="str">
        <f>IFERROR(IF(VLOOKUP(K$1&amp;$B551&amp;C551,Center!$S$1:$T$673,2,0)=0,"",VLOOKUP(K$1&amp;$B551&amp;C551,Center!$S$1:$T$673,2,0)),"")</f>
        <v>Group 2</v>
      </c>
      <c r="L551" s="5" t="str">
        <f>IFERROR(IF(VLOOKUP(L$1&amp;$B551&amp;D551,Center!$S$1:$T$673,2,0)=0,"",VLOOKUP(L$1&amp;$B551&amp;D551,Center!$S$1:$T$673,2,0)),"")</f>
        <v>Group 3</v>
      </c>
      <c r="M551" s="5" t="str">
        <f>IFERROR(IF(VLOOKUP(M$1&amp;$B551&amp;E551,Center!$S$1:$T$673,2,0)=0,"",VLOOKUP(M$1&amp;$B551&amp;E551,Center!$S$1:$T$673,2,0)),"")</f>
        <v>Group 1</v>
      </c>
      <c r="N551" s="5" t="str">
        <f>IFERROR(IF(VLOOKUP(N$1&amp;$B551&amp;F551,Center!$S$1:$T$673,2,0)=0,"",VLOOKUP(N$1&amp;$B551&amp;F551,Center!$S$1:$T$673,2,0)),"")</f>
        <v>Group 2</v>
      </c>
      <c r="O551" s="5" t="str">
        <f>IFERROR(IF(VLOOKUP(O$1&amp;$B551&amp;G551,Center!$S$1:$T$673,2,0)=0,"",VLOOKUP(O$1&amp;$B551&amp;G551,Center!$S$1:$T$673,2,0)),"")</f>
        <v>Group 2</v>
      </c>
      <c r="P551" s="5" t="str">
        <f>IFERROR(IF(VLOOKUP(P$1&amp;$B551&amp;H551,Center!$S$1:$T$673,2,0)=0,"",VLOOKUP(P$1&amp;$B551&amp;H551,Center!$S$1:$T$673,2,0)),"")</f>
        <v>Group 2</v>
      </c>
      <c r="Q551" s="5" t="str">
        <f>IFERROR(IF(VLOOKUP(Q$1&amp;$B551&amp;I551,Center!$S$1:$T$673,2,0)=0,"",VLOOKUP(Q$1&amp;$B551&amp;I551,Center!$S$1:$T$673,2,0)),"")</f>
        <v>Group 2</v>
      </c>
    </row>
    <row r="552" spans="1:17" x14ac:dyDescent="0.25">
      <c r="A552" s="1" t="s">
        <v>572</v>
      </c>
      <c r="B552" s="26" t="s">
        <v>556</v>
      </c>
      <c r="C552">
        <v>0</v>
      </c>
      <c r="D552">
        <v>0</v>
      </c>
      <c r="E552">
        <v>0</v>
      </c>
      <c r="F552">
        <v>1</v>
      </c>
      <c r="G552">
        <v>2</v>
      </c>
      <c r="H552">
        <v>2</v>
      </c>
      <c r="I552">
        <v>1</v>
      </c>
      <c r="K552" s="5" t="str">
        <f>IFERROR(IF(VLOOKUP(K$1&amp;$B552&amp;C552,Center!$S$1:$T$673,2,0)=0,"",VLOOKUP(K$1&amp;$B552&amp;C552,Center!$S$1:$T$673,2,0)),"")</f>
        <v>Group 2</v>
      </c>
      <c r="L552" s="5" t="str">
        <f>IFERROR(IF(VLOOKUP(L$1&amp;$B552&amp;D552,Center!$S$1:$T$673,2,0)=0,"",VLOOKUP(L$1&amp;$B552&amp;D552,Center!$S$1:$T$673,2,0)),"")</f>
        <v>Group 3</v>
      </c>
      <c r="M552" s="5" t="str">
        <f>IFERROR(IF(VLOOKUP(M$1&amp;$B552&amp;E552,Center!$S$1:$T$673,2,0)=0,"",VLOOKUP(M$1&amp;$B552&amp;E552,Center!$S$1:$T$673,2,0)),"")</f>
        <v>Group 1</v>
      </c>
      <c r="N552" s="5" t="str">
        <f>IFERROR(IF(VLOOKUP(N$1&amp;$B552&amp;F552,Center!$S$1:$T$673,2,0)=0,"",VLOOKUP(N$1&amp;$B552&amp;F552,Center!$S$1:$T$673,2,0)),"")</f>
        <v>Group 2</v>
      </c>
      <c r="O552" s="5" t="str">
        <f>IFERROR(IF(VLOOKUP(O$1&amp;$B552&amp;G552,Center!$S$1:$T$673,2,0)=0,"",VLOOKUP(O$1&amp;$B552&amp;G552,Center!$S$1:$T$673,2,0)),"")</f>
        <v>Group 2</v>
      </c>
      <c r="P552" s="5" t="str">
        <f>IFERROR(IF(VLOOKUP(P$1&amp;$B552&amp;H552,Center!$S$1:$T$673,2,0)=0,"",VLOOKUP(P$1&amp;$B552&amp;H552,Center!$S$1:$T$673,2,0)),"")</f>
        <v>Group 1</v>
      </c>
      <c r="Q552" s="5" t="str">
        <f>IFERROR(IF(VLOOKUP(Q$1&amp;$B552&amp;I552,Center!$S$1:$T$673,2,0)=0,"",VLOOKUP(Q$1&amp;$B552&amp;I552,Center!$S$1:$T$673,2,0)),"")</f>
        <v>Group 2</v>
      </c>
    </row>
    <row r="553" spans="1:17" x14ac:dyDescent="0.25">
      <c r="A553" s="1" t="s">
        <v>573</v>
      </c>
      <c r="B553" s="26" t="s">
        <v>556</v>
      </c>
      <c r="C553">
        <v>1</v>
      </c>
      <c r="D553">
        <v>0</v>
      </c>
      <c r="E553">
        <v>0</v>
      </c>
      <c r="F553">
        <v>2</v>
      </c>
      <c r="G553">
        <v>1</v>
      </c>
      <c r="H553">
        <v>1</v>
      </c>
      <c r="I553">
        <v>1</v>
      </c>
      <c r="K553" s="5" t="str">
        <f>IFERROR(IF(VLOOKUP(K$1&amp;$B553&amp;C553,Center!$S$1:$T$673,2,0)=0,"",VLOOKUP(K$1&amp;$B553&amp;C553,Center!$S$1:$T$673,2,0)),"")</f>
        <v>Group 1</v>
      </c>
      <c r="L553" s="5" t="str">
        <f>IFERROR(IF(VLOOKUP(L$1&amp;$B553&amp;D553,Center!$S$1:$T$673,2,0)=0,"",VLOOKUP(L$1&amp;$B553&amp;D553,Center!$S$1:$T$673,2,0)),"")</f>
        <v>Group 3</v>
      </c>
      <c r="M553" s="5" t="str">
        <f>IFERROR(IF(VLOOKUP(M$1&amp;$B553&amp;E553,Center!$S$1:$T$673,2,0)=0,"",VLOOKUP(M$1&amp;$B553&amp;E553,Center!$S$1:$T$673,2,0)),"")</f>
        <v>Group 1</v>
      </c>
      <c r="N553" s="5" t="str">
        <f>IFERROR(IF(VLOOKUP(N$1&amp;$B553&amp;F553,Center!$S$1:$T$673,2,0)=0,"",VLOOKUP(N$1&amp;$B553&amp;F553,Center!$S$1:$T$673,2,0)),"")</f>
        <v>Group 1</v>
      </c>
      <c r="O553" s="5" t="str">
        <f>IFERROR(IF(VLOOKUP(O$1&amp;$B553&amp;G553,Center!$S$1:$T$673,2,0)=0,"",VLOOKUP(O$1&amp;$B553&amp;G553,Center!$S$1:$T$673,2,0)),"")</f>
        <v>Group 1</v>
      </c>
      <c r="P553" s="5" t="str">
        <f>IFERROR(IF(VLOOKUP(P$1&amp;$B553&amp;H553,Center!$S$1:$T$673,2,0)=0,"",VLOOKUP(P$1&amp;$B553&amp;H553,Center!$S$1:$T$673,2,0)),"")</f>
        <v>Group 2</v>
      </c>
      <c r="Q553" s="5" t="str">
        <f>IFERROR(IF(VLOOKUP(Q$1&amp;$B553&amp;I553,Center!$S$1:$T$673,2,0)=0,"",VLOOKUP(Q$1&amp;$B553&amp;I553,Center!$S$1:$T$673,2,0)),"")</f>
        <v>Group 2</v>
      </c>
    </row>
    <row r="554" spans="1:17" x14ac:dyDescent="0.25">
      <c r="A554" s="1" t="s">
        <v>574</v>
      </c>
      <c r="B554" s="26" t="s">
        <v>556</v>
      </c>
      <c r="C554">
        <v>1</v>
      </c>
      <c r="D554">
        <v>3</v>
      </c>
      <c r="E554">
        <v>0</v>
      </c>
      <c r="F554">
        <v>2</v>
      </c>
      <c r="G554">
        <v>1</v>
      </c>
      <c r="H554">
        <v>1</v>
      </c>
      <c r="I554">
        <v>1</v>
      </c>
      <c r="K554" s="5" t="str">
        <f>IFERROR(IF(VLOOKUP(K$1&amp;$B554&amp;C554,Center!$S$1:$T$673,2,0)=0,"",VLOOKUP(K$1&amp;$B554&amp;C554,Center!$S$1:$T$673,2,0)),"")</f>
        <v>Group 1</v>
      </c>
      <c r="L554" s="5" t="str">
        <f>IFERROR(IF(VLOOKUP(L$1&amp;$B554&amp;D554,Center!$S$1:$T$673,2,0)=0,"",VLOOKUP(L$1&amp;$B554&amp;D554,Center!$S$1:$T$673,2,0)),"")</f>
        <v>Group 2</v>
      </c>
      <c r="M554" s="5" t="str">
        <f>IFERROR(IF(VLOOKUP(M$1&amp;$B554&amp;E554,Center!$S$1:$T$673,2,0)=0,"",VLOOKUP(M$1&amp;$B554&amp;E554,Center!$S$1:$T$673,2,0)),"")</f>
        <v>Group 1</v>
      </c>
      <c r="N554" s="5" t="str">
        <f>IFERROR(IF(VLOOKUP(N$1&amp;$B554&amp;F554,Center!$S$1:$T$673,2,0)=0,"",VLOOKUP(N$1&amp;$B554&amp;F554,Center!$S$1:$T$673,2,0)),"")</f>
        <v>Group 1</v>
      </c>
      <c r="O554" s="5" t="str">
        <f>IFERROR(IF(VLOOKUP(O$1&amp;$B554&amp;G554,Center!$S$1:$T$673,2,0)=0,"",VLOOKUP(O$1&amp;$B554&amp;G554,Center!$S$1:$T$673,2,0)),"")</f>
        <v>Group 1</v>
      </c>
      <c r="P554" s="5" t="str">
        <f>IFERROR(IF(VLOOKUP(P$1&amp;$B554&amp;H554,Center!$S$1:$T$673,2,0)=0,"",VLOOKUP(P$1&amp;$B554&amp;H554,Center!$S$1:$T$673,2,0)),"")</f>
        <v>Group 2</v>
      </c>
      <c r="Q554" s="5" t="str">
        <f>IFERROR(IF(VLOOKUP(Q$1&amp;$B554&amp;I554,Center!$S$1:$T$673,2,0)=0,"",VLOOKUP(Q$1&amp;$B554&amp;I554,Center!$S$1:$T$673,2,0)),"")</f>
        <v>Group 2</v>
      </c>
    </row>
    <row r="555" spans="1:17" x14ac:dyDescent="0.25">
      <c r="A555" s="1" t="s">
        <v>575</v>
      </c>
      <c r="B555" s="26" t="s">
        <v>556</v>
      </c>
      <c r="C555">
        <v>0</v>
      </c>
      <c r="D555">
        <v>0</v>
      </c>
      <c r="E555">
        <v>0</v>
      </c>
      <c r="F555">
        <v>1</v>
      </c>
      <c r="G555">
        <v>1</v>
      </c>
      <c r="H555">
        <v>1</v>
      </c>
      <c r="I555">
        <v>1</v>
      </c>
      <c r="K555" s="5" t="str">
        <f>IFERROR(IF(VLOOKUP(K$1&amp;$B555&amp;C555,Center!$S$1:$T$673,2,0)=0,"",VLOOKUP(K$1&amp;$B555&amp;C555,Center!$S$1:$T$673,2,0)),"")</f>
        <v>Group 2</v>
      </c>
      <c r="L555" s="5" t="str">
        <f>IFERROR(IF(VLOOKUP(L$1&amp;$B555&amp;D555,Center!$S$1:$T$673,2,0)=0,"",VLOOKUP(L$1&amp;$B555&amp;D555,Center!$S$1:$T$673,2,0)),"")</f>
        <v>Group 3</v>
      </c>
      <c r="M555" s="5" t="str">
        <f>IFERROR(IF(VLOOKUP(M$1&amp;$B555&amp;E555,Center!$S$1:$T$673,2,0)=0,"",VLOOKUP(M$1&amp;$B555&amp;E555,Center!$S$1:$T$673,2,0)),"")</f>
        <v>Group 1</v>
      </c>
      <c r="N555" s="5" t="str">
        <f>IFERROR(IF(VLOOKUP(N$1&amp;$B555&amp;F555,Center!$S$1:$T$673,2,0)=0,"",VLOOKUP(N$1&amp;$B555&amp;F555,Center!$S$1:$T$673,2,0)),"")</f>
        <v>Group 2</v>
      </c>
      <c r="O555" s="5" t="str">
        <f>IFERROR(IF(VLOOKUP(O$1&amp;$B555&amp;G555,Center!$S$1:$T$673,2,0)=0,"",VLOOKUP(O$1&amp;$B555&amp;G555,Center!$S$1:$T$673,2,0)),"")</f>
        <v>Group 1</v>
      </c>
      <c r="P555" s="5" t="str">
        <f>IFERROR(IF(VLOOKUP(P$1&amp;$B555&amp;H555,Center!$S$1:$T$673,2,0)=0,"",VLOOKUP(P$1&amp;$B555&amp;H555,Center!$S$1:$T$673,2,0)),"")</f>
        <v>Group 2</v>
      </c>
      <c r="Q555" s="5" t="str">
        <f>IFERROR(IF(VLOOKUP(Q$1&amp;$B555&amp;I555,Center!$S$1:$T$673,2,0)=0,"",VLOOKUP(Q$1&amp;$B555&amp;I555,Center!$S$1:$T$673,2,0)),"")</f>
        <v>Group 2</v>
      </c>
    </row>
    <row r="556" spans="1:17" x14ac:dyDescent="0.25">
      <c r="A556" s="1" t="s">
        <v>576</v>
      </c>
      <c r="B556" s="26" t="s">
        <v>556</v>
      </c>
      <c r="C556">
        <v>1</v>
      </c>
      <c r="E556">
        <v>0</v>
      </c>
      <c r="F556">
        <v>2</v>
      </c>
      <c r="G556">
        <v>1</v>
      </c>
      <c r="H556">
        <v>1</v>
      </c>
      <c r="I556">
        <v>2</v>
      </c>
      <c r="K556" s="5" t="str">
        <f>IFERROR(IF(VLOOKUP(K$1&amp;$B556&amp;C556,Center!$S$1:$T$673,2,0)=0,"",VLOOKUP(K$1&amp;$B556&amp;C556,Center!$S$1:$T$673,2,0)),"")</f>
        <v>Group 1</v>
      </c>
      <c r="L556" s="5" t="str">
        <f>IFERROR(IF(VLOOKUP(L$1&amp;$B556&amp;D556,Center!$S$1:$T$673,2,0)=0,"",VLOOKUP(L$1&amp;$B556&amp;D556,Center!$S$1:$T$673,2,0)),"")</f>
        <v/>
      </c>
      <c r="M556" s="5" t="str">
        <f>IFERROR(IF(VLOOKUP(M$1&amp;$B556&amp;E556,Center!$S$1:$T$673,2,0)=0,"",VLOOKUP(M$1&amp;$B556&amp;E556,Center!$S$1:$T$673,2,0)),"")</f>
        <v>Group 1</v>
      </c>
      <c r="N556" s="5" t="str">
        <f>IFERROR(IF(VLOOKUP(N$1&amp;$B556&amp;F556,Center!$S$1:$T$673,2,0)=0,"",VLOOKUP(N$1&amp;$B556&amp;F556,Center!$S$1:$T$673,2,0)),"")</f>
        <v>Group 1</v>
      </c>
      <c r="O556" s="5" t="str">
        <f>IFERROR(IF(VLOOKUP(O$1&amp;$B556&amp;G556,Center!$S$1:$T$673,2,0)=0,"",VLOOKUP(O$1&amp;$B556&amp;G556,Center!$S$1:$T$673,2,0)),"")</f>
        <v>Group 1</v>
      </c>
      <c r="P556" s="5" t="str">
        <f>IFERROR(IF(VLOOKUP(P$1&amp;$B556&amp;H556,Center!$S$1:$T$673,2,0)=0,"",VLOOKUP(P$1&amp;$B556&amp;H556,Center!$S$1:$T$673,2,0)),"")</f>
        <v>Group 2</v>
      </c>
      <c r="Q556" s="5" t="str">
        <f>IFERROR(IF(VLOOKUP(Q$1&amp;$B556&amp;I556,Center!$S$1:$T$673,2,0)=0,"",VLOOKUP(Q$1&amp;$B556&amp;I556,Center!$S$1:$T$673,2,0)),"")</f>
        <v>Group 1</v>
      </c>
    </row>
    <row r="557" spans="1:17" x14ac:dyDescent="0.25">
      <c r="A557" s="1" t="s">
        <v>577</v>
      </c>
      <c r="B557" s="26" t="s">
        <v>556</v>
      </c>
      <c r="C557">
        <v>0</v>
      </c>
      <c r="D557">
        <v>0</v>
      </c>
      <c r="E557">
        <v>1</v>
      </c>
      <c r="F557">
        <v>1</v>
      </c>
      <c r="G557">
        <v>2</v>
      </c>
      <c r="H557">
        <v>2</v>
      </c>
      <c r="I557">
        <v>1</v>
      </c>
      <c r="K557" s="5" t="str">
        <f>IFERROR(IF(VLOOKUP(K$1&amp;$B557&amp;C557,Center!$S$1:$T$673,2,0)=0,"",VLOOKUP(K$1&amp;$B557&amp;C557,Center!$S$1:$T$673,2,0)),"")</f>
        <v>Group 2</v>
      </c>
      <c r="L557" s="5" t="str">
        <f>IFERROR(IF(VLOOKUP(L$1&amp;$B557&amp;D557,Center!$S$1:$T$673,2,0)=0,"",VLOOKUP(L$1&amp;$B557&amp;D557,Center!$S$1:$T$673,2,0)),"")</f>
        <v>Group 3</v>
      </c>
      <c r="M557" s="5" t="str">
        <f>IFERROR(IF(VLOOKUP(M$1&amp;$B557&amp;E557,Center!$S$1:$T$673,2,0)=0,"",VLOOKUP(M$1&amp;$B557&amp;E557,Center!$S$1:$T$673,2,0)),"")</f>
        <v>Group 2</v>
      </c>
      <c r="N557" s="5" t="str">
        <f>IFERROR(IF(VLOOKUP(N$1&amp;$B557&amp;F557,Center!$S$1:$T$673,2,0)=0,"",VLOOKUP(N$1&amp;$B557&amp;F557,Center!$S$1:$T$673,2,0)),"")</f>
        <v>Group 2</v>
      </c>
      <c r="O557" s="5" t="str">
        <f>IFERROR(IF(VLOOKUP(O$1&amp;$B557&amp;G557,Center!$S$1:$T$673,2,0)=0,"",VLOOKUP(O$1&amp;$B557&amp;G557,Center!$S$1:$T$673,2,0)),"")</f>
        <v>Group 2</v>
      </c>
      <c r="P557" s="5" t="str">
        <f>IFERROR(IF(VLOOKUP(P$1&amp;$B557&amp;H557,Center!$S$1:$T$673,2,0)=0,"",VLOOKUP(P$1&amp;$B557&amp;H557,Center!$S$1:$T$673,2,0)),"")</f>
        <v>Group 1</v>
      </c>
      <c r="Q557" s="5" t="str">
        <f>IFERROR(IF(VLOOKUP(Q$1&amp;$B557&amp;I557,Center!$S$1:$T$673,2,0)=0,"",VLOOKUP(Q$1&amp;$B557&amp;I557,Center!$S$1:$T$673,2,0)),"")</f>
        <v>Group 2</v>
      </c>
    </row>
    <row r="558" spans="1:17" x14ac:dyDescent="0.25">
      <c r="A558" s="1" t="s">
        <v>578</v>
      </c>
      <c r="B558" s="26" t="s">
        <v>556</v>
      </c>
      <c r="C558">
        <v>1</v>
      </c>
      <c r="D558">
        <v>0</v>
      </c>
      <c r="E558">
        <v>0</v>
      </c>
      <c r="F558">
        <v>3</v>
      </c>
      <c r="G558">
        <v>1</v>
      </c>
      <c r="H558">
        <v>1</v>
      </c>
      <c r="I558">
        <v>1</v>
      </c>
      <c r="K558" s="5" t="str">
        <f>IFERROR(IF(VLOOKUP(K$1&amp;$B558&amp;C558,Center!$S$1:$T$673,2,0)=0,"",VLOOKUP(K$1&amp;$B558&amp;C558,Center!$S$1:$T$673,2,0)),"")</f>
        <v>Group 1</v>
      </c>
      <c r="L558" s="5" t="str">
        <f>IFERROR(IF(VLOOKUP(L$1&amp;$B558&amp;D558,Center!$S$1:$T$673,2,0)=0,"",VLOOKUP(L$1&amp;$B558&amp;D558,Center!$S$1:$T$673,2,0)),"")</f>
        <v>Group 3</v>
      </c>
      <c r="M558" s="5" t="str">
        <f>IFERROR(IF(VLOOKUP(M$1&amp;$B558&amp;E558,Center!$S$1:$T$673,2,0)=0,"",VLOOKUP(M$1&amp;$B558&amp;E558,Center!$S$1:$T$673,2,0)),"")</f>
        <v>Group 1</v>
      </c>
      <c r="N558" s="5" t="str">
        <f>IFERROR(IF(VLOOKUP(N$1&amp;$B558&amp;F558,Center!$S$1:$T$673,2,0)=0,"",VLOOKUP(N$1&amp;$B558&amp;F558,Center!$S$1:$T$673,2,0)),"")</f>
        <v>Group 4</v>
      </c>
      <c r="O558" s="5" t="str">
        <f>IFERROR(IF(VLOOKUP(O$1&amp;$B558&amp;G558,Center!$S$1:$T$673,2,0)=0,"",VLOOKUP(O$1&amp;$B558&amp;G558,Center!$S$1:$T$673,2,0)),"")</f>
        <v>Group 1</v>
      </c>
      <c r="P558" s="5" t="str">
        <f>IFERROR(IF(VLOOKUP(P$1&amp;$B558&amp;H558,Center!$S$1:$T$673,2,0)=0,"",VLOOKUP(P$1&amp;$B558&amp;H558,Center!$S$1:$T$673,2,0)),"")</f>
        <v>Group 2</v>
      </c>
      <c r="Q558" s="5" t="str">
        <f>IFERROR(IF(VLOOKUP(Q$1&amp;$B558&amp;I558,Center!$S$1:$T$673,2,0)=0,"",VLOOKUP(Q$1&amp;$B558&amp;I558,Center!$S$1:$T$673,2,0)),"")</f>
        <v>Group 2</v>
      </c>
    </row>
    <row r="559" spans="1:17" x14ac:dyDescent="0.25">
      <c r="A559" s="1" t="s">
        <v>579</v>
      </c>
      <c r="B559" s="26" t="s">
        <v>556</v>
      </c>
      <c r="C559">
        <v>1</v>
      </c>
      <c r="D559">
        <v>0</v>
      </c>
      <c r="E559">
        <v>0</v>
      </c>
      <c r="F559">
        <v>2</v>
      </c>
      <c r="G559">
        <v>2</v>
      </c>
      <c r="H559">
        <v>2</v>
      </c>
      <c r="I559">
        <v>1</v>
      </c>
      <c r="K559" s="5" t="str">
        <f>IFERROR(IF(VLOOKUP(K$1&amp;$B559&amp;C559,Center!$S$1:$T$673,2,0)=0,"",VLOOKUP(K$1&amp;$B559&amp;C559,Center!$S$1:$T$673,2,0)),"")</f>
        <v>Group 1</v>
      </c>
      <c r="L559" s="5" t="str">
        <f>IFERROR(IF(VLOOKUP(L$1&amp;$B559&amp;D559,Center!$S$1:$T$673,2,0)=0,"",VLOOKUP(L$1&amp;$B559&amp;D559,Center!$S$1:$T$673,2,0)),"")</f>
        <v>Group 3</v>
      </c>
      <c r="M559" s="5" t="str">
        <f>IFERROR(IF(VLOOKUP(M$1&amp;$B559&amp;E559,Center!$S$1:$T$673,2,0)=0,"",VLOOKUP(M$1&amp;$B559&amp;E559,Center!$S$1:$T$673,2,0)),"")</f>
        <v>Group 1</v>
      </c>
      <c r="N559" s="5" t="str">
        <f>IFERROR(IF(VLOOKUP(N$1&amp;$B559&amp;F559,Center!$S$1:$T$673,2,0)=0,"",VLOOKUP(N$1&amp;$B559&amp;F559,Center!$S$1:$T$673,2,0)),"")</f>
        <v>Group 1</v>
      </c>
      <c r="O559" s="5" t="str">
        <f>IFERROR(IF(VLOOKUP(O$1&amp;$B559&amp;G559,Center!$S$1:$T$673,2,0)=0,"",VLOOKUP(O$1&amp;$B559&amp;G559,Center!$S$1:$T$673,2,0)),"")</f>
        <v>Group 2</v>
      </c>
      <c r="P559" s="5" t="str">
        <f>IFERROR(IF(VLOOKUP(P$1&amp;$B559&amp;H559,Center!$S$1:$T$673,2,0)=0,"",VLOOKUP(P$1&amp;$B559&amp;H559,Center!$S$1:$T$673,2,0)),"")</f>
        <v>Group 1</v>
      </c>
      <c r="Q559" s="5" t="str">
        <f>IFERROR(IF(VLOOKUP(Q$1&amp;$B559&amp;I559,Center!$S$1:$T$673,2,0)=0,"",VLOOKUP(Q$1&amp;$B559&amp;I559,Center!$S$1:$T$673,2,0)),"")</f>
        <v>Group 2</v>
      </c>
    </row>
    <row r="560" spans="1:17" x14ac:dyDescent="0.25">
      <c r="A560" s="1" t="s">
        <v>580</v>
      </c>
      <c r="B560" s="26" t="s">
        <v>556</v>
      </c>
      <c r="C560">
        <v>1</v>
      </c>
      <c r="D560">
        <v>2</v>
      </c>
      <c r="E560">
        <v>0</v>
      </c>
      <c r="F560">
        <v>1</v>
      </c>
      <c r="G560">
        <v>1</v>
      </c>
      <c r="H560">
        <v>1</v>
      </c>
      <c r="K560" s="5" t="str">
        <f>IFERROR(IF(VLOOKUP(K$1&amp;$B560&amp;C560,Center!$S$1:$T$673,2,0)=0,"",VLOOKUP(K$1&amp;$B560&amp;C560,Center!$S$1:$T$673,2,0)),"")</f>
        <v>Group 1</v>
      </c>
      <c r="L560" s="5" t="str">
        <f>IFERROR(IF(VLOOKUP(L$1&amp;$B560&amp;D560,Center!$S$1:$T$673,2,0)=0,"",VLOOKUP(L$1&amp;$B560&amp;D560,Center!$S$1:$T$673,2,0)),"")</f>
        <v>Group 1</v>
      </c>
      <c r="M560" s="5" t="str">
        <f>IFERROR(IF(VLOOKUP(M$1&amp;$B560&amp;E560,Center!$S$1:$T$673,2,0)=0,"",VLOOKUP(M$1&amp;$B560&amp;E560,Center!$S$1:$T$673,2,0)),"")</f>
        <v>Group 1</v>
      </c>
      <c r="N560" s="5" t="str">
        <f>IFERROR(IF(VLOOKUP(N$1&amp;$B560&amp;F560,Center!$S$1:$T$673,2,0)=0,"",VLOOKUP(N$1&amp;$B560&amp;F560,Center!$S$1:$T$673,2,0)),"")</f>
        <v>Group 2</v>
      </c>
      <c r="O560" s="5" t="str">
        <f>IFERROR(IF(VLOOKUP(O$1&amp;$B560&amp;G560,Center!$S$1:$T$673,2,0)=0,"",VLOOKUP(O$1&amp;$B560&amp;G560,Center!$S$1:$T$673,2,0)),"")</f>
        <v>Group 1</v>
      </c>
      <c r="P560" s="5" t="str">
        <f>IFERROR(IF(VLOOKUP(P$1&amp;$B560&amp;H560,Center!$S$1:$T$673,2,0)=0,"",VLOOKUP(P$1&amp;$B560&amp;H560,Center!$S$1:$T$673,2,0)),"")</f>
        <v>Group 2</v>
      </c>
      <c r="Q560" s="5" t="str">
        <f>IFERROR(IF(VLOOKUP(Q$1&amp;$B560&amp;I560,Center!$S$1:$T$673,2,0)=0,"",VLOOKUP(Q$1&amp;$B560&amp;I560,Center!$S$1:$T$673,2,0)),"")</f>
        <v/>
      </c>
    </row>
    <row r="561" spans="1:17" x14ac:dyDescent="0.25">
      <c r="A561" s="1" t="s">
        <v>581</v>
      </c>
      <c r="B561" s="26" t="s">
        <v>556</v>
      </c>
      <c r="C561">
        <v>3</v>
      </c>
      <c r="E561">
        <v>1</v>
      </c>
      <c r="F561">
        <v>3</v>
      </c>
      <c r="G561">
        <v>0</v>
      </c>
      <c r="H561">
        <v>0</v>
      </c>
      <c r="I561">
        <v>3</v>
      </c>
      <c r="K561" s="5" t="str">
        <f>IFERROR(IF(VLOOKUP(K$1&amp;$B561&amp;C561,Center!$S$1:$T$673,2,0)=0,"",VLOOKUP(K$1&amp;$B561&amp;C561,Center!$S$1:$T$673,2,0)),"")</f>
        <v>Group 3</v>
      </c>
      <c r="L561" s="5" t="str">
        <f>IFERROR(IF(VLOOKUP(L$1&amp;$B561&amp;D561,Center!$S$1:$T$673,2,0)=0,"",VLOOKUP(L$1&amp;$B561&amp;D561,Center!$S$1:$T$673,2,0)),"")</f>
        <v/>
      </c>
      <c r="M561" s="5" t="str">
        <f>IFERROR(IF(VLOOKUP(M$1&amp;$B561&amp;E561,Center!$S$1:$T$673,2,0)=0,"",VLOOKUP(M$1&amp;$B561&amp;E561,Center!$S$1:$T$673,2,0)),"")</f>
        <v>Group 2</v>
      </c>
      <c r="N561" s="5" t="str">
        <f>IFERROR(IF(VLOOKUP(N$1&amp;$B561&amp;F561,Center!$S$1:$T$673,2,0)=0,"",VLOOKUP(N$1&amp;$B561&amp;F561,Center!$S$1:$T$673,2,0)),"")</f>
        <v>Group 4</v>
      </c>
      <c r="O561" s="5" t="str">
        <f>IFERROR(IF(VLOOKUP(O$1&amp;$B561&amp;G561,Center!$S$1:$T$673,2,0)=0,"",VLOOKUP(O$1&amp;$B561&amp;G561,Center!$S$1:$T$673,2,0)),"")</f>
        <v>Group 3</v>
      </c>
      <c r="P561" s="5" t="str">
        <f>IFERROR(IF(VLOOKUP(P$1&amp;$B561&amp;H561,Center!$S$1:$T$673,2,0)=0,"",VLOOKUP(P$1&amp;$B561&amp;H561,Center!$S$1:$T$673,2,0)),"")</f>
        <v>Group 3</v>
      </c>
      <c r="Q561" s="5" t="str">
        <f>IFERROR(IF(VLOOKUP(Q$1&amp;$B561&amp;I561,Center!$S$1:$T$673,2,0)=0,"",VLOOKUP(Q$1&amp;$B561&amp;I561,Center!$S$1:$T$673,2,0)),"")</f>
        <v>Group 3</v>
      </c>
    </row>
    <row r="562" spans="1:17" x14ac:dyDescent="0.25">
      <c r="A562" s="1" t="s">
        <v>582</v>
      </c>
      <c r="B562" s="26" t="s">
        <v>556</v>
      </c>
      <c r="C562">
        <v>0</v>
      </c>
      <c r="D562">
        <v>2</v>
      </c>
      <c r="E562">
        <v>1</v>
      </c>
      <c r="F562">
        <v>1</v>
      </c>
      <c r="G562">
        <v>2</v>
      </c>
      <c r="H562">
        <v>2</v>
      </c>
      <c r="I562">
        <v>1</v>
      </c>
      <c r="K562" s="5" t="str">
        <f>IFERROR(IF(VLOOKUP(K$1&amp;$B562&amp;C562,Center!$S$1:$T$673,2,0)=0,"",VLOOKUP(K$1&amp;$B562&amp;C562,Center!$S$1:$T$673,2,0)),"")</f>
        <v>Group 2</v>
      </c>
      <c r="L562" s="5" t="str">
        <f>IFERROR(IF(VLOOKUP(L$1&amp;$B562&amp;D562,Center!$S$1:$T$673,2,0)=0,"",VLOOKUP(L$1&amp;$B562&amp;D562,Center!$S$1:$T$673,2,0)),"")</f>
        <v>Group 1</v>
      </c>
      <c r="M562" s="5" t="str">
        <f>IFERROR(IF(VLOOKUP(M$1&amp;$B562&amp;E562,Center!$S$1:$T$673,2,0)=0,"",VLOOKUP(M$1&amp;$B562&amp;E562,Center!$S$1:$T$673,2,0)),"")</f>
        <v>Group 2</v>
      </c>
      <c r="N562" s="5" t="str">
        <f>IFERROR(IF(VLOOKUP(N$1&amp;$B562&amp;F562,Center!$S$1:$T$673,2,0)=0,"",VLOOKUP(N$1&amp;$B562&amp;F562,Center!$S$1:$T$673,2,0)),"")</f>
        <v>Group 2</v>
      </c>
      <c r="O562" s="5" t="str">
        <f>IFERROR(IF(VLOOKUP(O$1&amp;$B562&amp;G562,Center!$S$1:$T$673,2,0)=0,"",VLOOKUP(O$1&amp;$B562&amp;G562,Center!$S$1:$T$673,2,0)),"")</f>
        <v>Group 2</v>
      </c>
      <c r="P562" s="5" t="str">
        <f>IFERROR(IF(VLOOKUP(P$1&amp;$B562&amp;H562,Center!$S$1:$T$673,2,0)=0,"",VLOOKUP(P$1&amp;$B562&amp;H562,Center!$S$1:$T$673,2,0)),"")</f>
        <v>Group 1</v>
      </c>
      <c r="Q562" s="5" t="str">
        <f>IFERROR(IF(VLOOKUP(Q$1&amp;$B562&amp;I562,Center!$S$1:$T$673,2,0)=0,"",VLOOKUP(Q$1&amp;$B562&amp;I562,Center!$S$1:$T$673,2,0)),"")</f>
        <v>Group 2</v>
      </c>
    </row>
    <row r="563" spans="1:17" x14ac:dyDescent="0.25">
      <c r="A563" s="1" t="s">
        <v>583</v>
      </c>
      <c r="B563" s="26" t="s">
        <v>556</v>
      </c>
      <c r="C563">
        <v>1</v>
      </c>
      <c r="E563">
        <v>0</v>
      </c>
      <c r="F563">
        <v>2</v>
      </c>
      <c r="G563">
        <v>2</v>
      </c>
      <c r="H563">
        <v>2</v>
      </c>
      <c r="I563">
        <v>1</v>
      </c>
      <c r="K563" s="5" t="str">
        <f>IFERROR(IF(VLOOKUP(K$1&amp;$B563&amp;C563,Center!$S$1:$T$673,2,0)=0,"",VLOOKUP(K$1&amp;$B563&amp;C563,Center!$S$1:$T$673,2,0)),"")</f>
        <v>Group 1</v>
      </c>
      <c r="L563" s="5" t="str">
        <f>IFERROR(IF(VLOOKUP(L$1&amp;$B563&amp;D563,Center!$S$1:$T$673,2,0)=0,"",VLOOKUP(L$1&amp;$B563&amp;D563,Center!$S$1:$T$673,2,0)),"")</f>
        <v/>
      </c>
      <c r="M563" s="5" t="str">
        <f>IFERROR(IF(VLOOKUP(M$1&amp;$B563&amp;E563,Center!$S$1:$T$673,2,0)=0,"",VLOOKUP(M$1&amp;$B563&amp;E563,Center!$S$1:$T$673,2,0)),"")</f>
        <v>Group 1</v>
      </c>
      <c r="N563" s="5" t="str">
        <f>IFERROR(IF(VLOOKUP(N$1&amp;$B563&amp;F563,Center!$S$1:$T$673,2,0)=0,"",VLOOKUP(N$1&amp;$B563&amp;F563,Center!$S$1:$T$673,2,0)),"")</f>
        <v>Group 1</v>
      </c>
      <c r="O563" s="5" t="str">
        <f>IFERROR(IF(VLOOKUP(O$1&amp;$B563&amp;G563,Center!$S$1:$T$673,2,0)=0,"",VLOOKUP(O$1&amp;$B563&amp;G563,Center!$S$1:$T$673,2,0)),"")</f>
        <v>Group 2</v>
      </c>
      <c r="P563" s="5" t="str">
        <f>IFERROR(IF(VLOOKUP(P$1&amp;$B563&amp;H563,Center!$S$1:$T$673,2,0)=0,"",VLOOKUP(P$1&amp;$B563&amp;H563,Center!$S$1:$T$673,2,0)),"")</f>
        <v>Group 1</v>
      </c>
      <c r="Q563" s="5" t="str">
        <f>IFERROR(IF(VLOOKUP(Q$1&amp;$B563&amp;I563,Center!$S$1:$T$673,2,0)=0,"",VLOOKUP(Q$1&amp;$B563&amp;I563,Center!$S$1:$T$673,2,0)),"")</f>
        <v>Group 2</v>
      </c>
    </row>
    <row r="564" spans="1:17" x14ac:dyDescent="0.25">
      <c r="A564" s="1" t="s">
        <v>584</v>
      </c>
      <c r="B564" s="26" t="s">
        <v>556</v>
      </c>
      <c r="C564">
        <v>1</v>
      </c>
      <c r="E564">
        <v>0</v>
      </c>
      <c r="F564">
        <v>1</v>
      </c>
      <c r="G564">
        <v>1</v>
      </c>
      <c r="H564">
        <v>1</v>
      </c>
      <c r="I564">
        <v>2</v>
      </c>
      <c r="K564" s="5" t="str">
        <f>IFERROR(IF(VLOOKUP(K$1&amp;$B564&amp;C564,Center!$S$1:$T$673,2,0)=0,"",VLOOKUP(K$1&amp;$B564&amp;C564,Center!$S$1:$T$673,2,0)),"")</f>
        <v>Group 1</v>
      </c>
      <c r="L564" s="5" t="str">
        <f>IFERROR(IF(VLOOKUP(L$1&amp;$B564&amp;D564,Center!$S$1:$T$673,2,0)=0,"",VLOOKUP(L$1&amp;$B564&amp;D564,Center!$S$1:$T$673,2,0)),"")</f>
        <v/>
      </c>
      <c r="M564" s="5" t="str">
        <f>IFERROR(IF(VLOOKUP(M$1&amp;$B564&amp;E564,Center!$S$1:$T$673,2,0)=0,"",VLOOKUP(M$1&amp;$B564&amp;E564,Center!$S$1:$T$673,2,0)),"")</f>
        <v>Group 1</v>
      </c>
      <c r="N564" s="5" t="str">
        <f>IFERROR(IF(VLOOKUP(N$1&amp;$B564&amp;F564,Center!$S$1:$T$673,2,0)=0,"",VLOOKUP(N$1&amp;$B564&amp;F564,Center!$S$1:$T$673,2,0)),"")</f>
        <v>Group 2</v>
      </c>
      <c r="O564" s="5" t="str">
        <f>IFERROR(IF(VLOOKUP(O$1&amp;$B564&amp;G564,Center!$S$1:$T$673,2,0)=0,"",VLOOKUP(O$1&amp;$B564&amp;G564,Center!$S$1:$T$673,2,0)),"")</f>
        <v>Group 1</v>
      </c>
      <c r="P564" s="5" t="str">
        <f>IFERROR(IF(VLOOKUP(P$1&amp;$B564&amp;H564,Center!$S$1:$T$673,2,0)=0,"",VLOOKUP(P$1&amp;$B564&amp;H564,Center!$S$1:$T$673,2,0)),"")</f>
        <v>Group 2</v>
      </c>
      <c r="Q564" s="5" t="str">
        <f>IFERROR(IF(VLOOKUP(Q$1&amp;$B564&amp;I564,Center!$S$1:$T$673,2,0)=0,"",VLOOKUP(Q$1&amp;$B564&amp;I564,Center!$S$1:$T$673,2,0)),"")</f>
        <v>Group 1</v>
      </c>
    </row>
    <row r="565" spans="1:17" x14ac:dyDescent="0.25">
      <c r="A565" s="1" t="s">
        <v>585</v>
      </c>
      <c r="B565" s="26" t="s">
        <v>556</v>
      </c>
      <c r="C565">
        <v>1</v>
      </c>
      <c r="D565">
        <v>3</v>
      </c>
      <c r="E565">
        <v>0</v>
      </c>
      <c r="F565">
        <v>1</v>
      </c>
      <c r="G565">
        <v>1</v>
      </c>
      <c r="H565">
        <v>1</v>
      </c>
      <c r="I565">
        <v>1</v>
      </c>
      <c r="K565" s="5" t="str">
        <f>IFERROR(IF(VLOOKUP(K$1&amp;$B565&amp;C565,Center!$S$1:$T$673,2,0)=0,"",VLOOKUP(K$1&amp;$B565&amp;C565,Center!$S$1:$T$673,2,0)),"")</f>
        <v>Group 1</v>
      </c>
      <c r="L565" s="5" t="str">
        <f>IFERROR(IF(VLOOKUP(L$1&amp;$B565&amp;D565,Center!$S$1:$T$673,2,0)=0,"",VLOOKUP(L$1&amp;$B565&amp;D565,Center!$S$1:$T$673,2,0)),"")</f>
        <v>Group 2</v>
      </c>
      <c r="M565" s="5" t="str">
        <f>IFERROR(IF(VLOOKUP(M$1&amp;$B565&amp;E565,Center!$S$1:$T$673,2,0)=0,"",VLOOKUP(M$1&amp;$B565&amp;E565,Center!$S$1:$T$673,2,0)),"")</f>
        <v>Group 1</v>
      </c>
      <c r="N565" s="5" t="str">
        <f>IFERROR(IF(VLOOKUP(N$1&amp;$B565&amp;F565,Center!$S$1:$T$673,2,0)=0,"",VLOOKUP(N$1&amp;$B565&amp;F565,Center!$S$1:$T$673,2,0)),"")</f>
        <v>Group 2</v>
      </c>
      <c r="O565" s="5" t="str">
        <f>IFERROR(IF(VLOOKUP(O$1&amp;$B565&amp;G565,Center!$S$1:$T$673,2,0)=0,"",VLOOKUP(O$1&amp;$B565&amp;G565,Center!$S$1:$T$673,2,0)),"")</f>
        <v>Group 1</v>
      </c>
      <c r="P565" s="5" t="str">
        <f>IFERROR(IF(VLOOKUP(P$1&amp;$B565&amp;H565,Center!$S$1:$T$673,2,0)=0,"",VLOOKUP(P$1&amp;$B565&amp;H565,Center!$S$1:$T$673,2,0)),"")</f>
        <v>Group 2</v>
      </c>
      <c r="Q565" s="5" t="str">
        <f>IFERROR(IF(VLOOKUP(Q$1&amp;$B565&amp;I565,Center!$S$1:$T$673,2,0)=0,"",VLOOKUP(Q$1&amp;$B565&amp;I565,Center!$S$1:$T$673,2,0)),"")</f>
        <v>Group 2</v>
      </c>
    </row>
    <row r="566" spans="1:17" x14ac:dyDescent="0.25">
      <c r="A566" s="1" t="s">
        <v>586</v>
      </c>
      <c r="B566" s="26" t="s">
        <v>556</v>
      </c>
      <c r="C566">
        <v>0</v>
      </c>
      <c r="D566">
        <v>0</v>
      </c>
      <c r="E566">
        <v>0</v>
      </c>
      <c r="F566">
        <v>2</v>
      </c>
      <c r="G566">
        <v>0</v>
      </c>
      <c r="H566">
        <v>1</v>
      </c>
      <c r="I566">
        <v>1</v>
      </c>
      <c r="K566" s="5" t="str">
        <f>IFERROR(IF(VLOOKUP(K$1&amp;$B566&amp;C566,Center!$S$1:$T$673,2,0)=0,"",VLOOKUP(K$1&amp;$B566&amp;C566,Center!$S$1:$T$673,2,0)),"")</f>
        <v>Group 2</v>
      </c>
      <c r="L566" s="5" t="str">
        <f>IFERROR(IF(VLOOKUP(L$1&amp;$B566&amp;D566,Center!$S$1:$T$673,2,0)=0,"",VLOOKUP(L$1&amp;$B566&amp;D566,Center!$S$1:$T$673,2,0)),"")</f>
        <v>Group 3</v>
      </c>
      <c r="M566" s="5" t="str">
        <f>IFERROR(IF(VLOOKUP(M$1&amp;$B566&amp;E566,Center!$S$1:$T$673,2,0)=0,"",VLOOKUP(M$1&amp;$B566&amp;E566,Center!$S$1:$T$673,2,0)),"")</f>
        <v>Group 1</v>
      </c>
      <c r="N566" s="5" t="str">
        <f>IFERROR(IF(VLOOKUP(N$1&amp;$B566&amp;F566,Center!$S$1:$T$673,2,0)=0,"",VLOOKUP(N$1&amp;$B566&amp;F566,Center!$S$1:$T$673,2,0)),"")</f>
        <v>Group 1</v>
      </c>
      <c r="O566" s="5" t="str">
        <f>IFERROR(IF(VLOOKUP(O$1&amp;$B566&amp;G566,Center!$S$1:$T$673,2,0)=0,"",VLOOKUP(O$1&amp;$B566&amp;G566,Center!$S$1:$T$673,2,0)),"")</f>
        <v>Group 3</v>
      </c>
      <c r="P566" s="5" t="str">
        <f>IFERROR(IF(VLOOKUP(P$1&amp;$B566&amp;H566,Center!$S$1:$T$673,2,0)=0,"",VLOOKUP(P$1&amp;$B566&amp;H566,Center!$S$1:$T$673,2,0)),"")</f>
        <v>Group 2</v>
      </c>
      <c r="Q566" s="5" t="str">
        <f>IFERROR(IF(VLOOKUP(Q$1&amp;$B566&amp;I566,Center!$S$1:$T$673,2,0)=0,"",VLOOKUP(Q$1&amp;$B566&amp;I566,Center!$S$1:$T$673,2,0)),"")</f>
        <v>Group 2</v>
      </c>
    </row>
    <row r="567" spans="1:17" x14ac:dyDescent="0.25">
      <c r="A567" s="1" t="s">
        <v>587</v>
      </c>
      <c r="B567" s="26" t="s">
        <v>588</v>
      </c>
      <c r="C567">
        <v>3</v>
      </c>
      <c r="D567">
        <v>1</v>
      </c>
      <c r="E567">
        <v>3</v>
      </c>
      <c r="F567">
        <v>0</v>
      </c>
      <c r="G567">
        <v>0</v>
      </c>
      <c r="H567">
        <v>2</v>
      </c>
      <c r="I567">
        <v>0</v>
      </c>
      <c r="K567" s="5" t="str">
        <f>IFERROR(IF(VLOOKUP(K$1&amp;$B567&amp;C567,Center!$S$1:$T$673,2,0)=0,"",VLOOKUP(K$1&amp;$B567&amp;C567,Center!$S$1:$T$673,2,0)),"")</f>
        <v>Group 1</v>
      </c>
      <c r="L567" s="5" t="str">
        <f>IFERROR(IF(VLOOKUP(L$1&amp;$B567&amp;D567,Center!$S$1:$T$673,2,0)=0,"",VLOOKUP(L$1&amp;$B567&amp;D567,Center!$S$1:$T$673,2,0)),"")</f>
        <v>Group 1</v>
      </c>
      <c r="M567" s="5" t="str">
        <f>IFERROR(IF(VLOOKUP(M$1&amp;$B567&amp;E567,Center!$S$1:$T$673,2,0)=0,"",VLOOKUP(M$1&amp;$B567&amp;E567,Center!$S$1:$T$673,2,0)),"")</f>
        <v>Group 3</v>
      </c>
      <c r="N567" s="5" t="str">
        <f>IFERROR(IF(VLOOKUP(N$1&amp;$B567&amp;F567,Center!$S$1:$T$673,2,0)=0,"",VLOOKUP(N$1&amp;$B567&amp;F567,Center!$S$1:$T$673,2,0)),"")</f>
        <v>Group 1</v>
      </c>
      <c r="O567" s="5" t="str">
        <f>IFERROR(IF(VLOOKUP(O$1&amp;$B567&amp;G567,Center!$S$1:$T$673,2,0)=0,"",VLOOKUP(O$1&amp;$B567&amp;G567,Center!$S$1:$T$673,2,0)),"")</f>
        <v>Group 3</v>
      </c>
      <c r="P567" s="5" t="str">
        <f>IFERROR(IF(VLOOKUP(P$1&amp;$B567&amp;H567,Center!$S$1:$T$673,2,0)=0,"",VLOOKUP(P$1&amp;$B567&amp;H567,Center!$S$1:$T$673,2,0)),"")</f>
        <v>Group 1</v>
      </c>
      <c r="Q567" s="5" t="str">
        <f>IFERROR(IF(VLOOKUP(Q$1&amp;$B567&amp;I567,Center!$S$1:$T$673,2,0)=0,"",VLOOKUP(Q$1&amp;$B567&amp;I567,Center!$S$1:$T$673,2,0)),"")</f>
        <v>Group 3</v>
      </c>
    </row>
    <row r="568" spans="1:17" x14ac:dyDescent="0.25">
      <c r="A568" s="1" t="s">
        <v>589</v>
      </c>
      <c r="B568" s="26" t="s">
        <v>588</v>
      </c>
      <c r="C568">
        <v>2</v>
      </c>
      <c r="D568">
        <v>3</v>
      </c>
      <c r="E568">
        <v>3</v>
      </c>
      <c r="F568">
        <v>1</v>
      </c>
      <c r="G568">
        <v>0</v>
      </c>
      <c r="H568">
        <v>0</v>
      </c>
      <c r="I568">
        <v>0</v>
      </c>
      <c r="K568" s="5" t="str">
        <f>IFERROR(IF(VLOOKUP(K$1&amp;$B568&amp;C568,Center!$S$1:$T$673,2,0)=0,"",VLOOKUP(K$1&amp;$B568&amp;C568,Center!$S$1:$T$673,2,0)),"")</f>
        <v>Group 4</v>
      </c>
      <c r="L568" s="5" t="str">
        <f>IFERROR(IF(VLOOKUP(L$1&amp;$B568&amp;D568,Center!$S$1:$T$673,2,0)=0,"",VLOOKUP(L$1&amp;$B568&amp;D568,Center!$S$1:$T$673,2,0)),"")</f>
        <v>Group 3</v>
      </c>
      <c r="M568" s="5" t="str">
        <f>IFERROR(IF(VLOOKUP(M$1&amp;$B568&amp;E568,Center!$S$1:$T$673,2,0)=0,"",VLOOKUP(M$1&amp;$B568&amp;E568,Center!$S$1:$T$673,2,0)),"")</f>
        <v>Group 3</v>
      </c>
      <c r="N568" s="5" t="str">
        <f>IFERROR(IF(VLOOKUP(N$1&amp;$B568&amp;F568,Center!$S$1:$T$673,2,0)=0,"",VLOOKUP(N$1&amp;$B568&amp;F568,Center!$S$1:$T$673,2,0)),"")</f>
        <v>Group 2</v>
      </c>
      <c r="O568" s="5" t="str">
        <f>IFERROR(IF(VLOOKUP(O$1&amp;$B568&amp;G568,Center!$S$1:$T$673,2,0)=0,"",VLOOKUP(O$1&amp;$B568&amp;G568,Center!$S$1:$T$673,2,0)),"")</f>
        <v>Group 3</v>
      </c>
      <c r="P568" s="5" t="str">
        <f>IFERROR(IF(VLOOKUP(P$1&amp;$B568&amp;H568,Center!$S$1:$T$673,2,0)=0,"",VLOOKUP(P$1&amp;$B568&amp;H568,Center!$S$1:$T$673,2,0)),"")</f>
        <v>Group 3</v>
      </c>
      <c r="Q568" s="5" t="str">
        <f>IFERROR(IF(VLOOKUP(Q$1&amp;$B568&amp;I568,Center!$S$1:$T$673,2,0)=0,"",VLOOKUP(Q$1&amp;$B568&amp;I568,Center!$S$1:$T$673,2,0)),"")</f>
        <v>Group 3</v>
      </c>
    </row>
    <row r="569" spans="1:17" x14ac:dyDescent="0.25">
      <c r="A569" s="1" t="s">
        <v>590</v>
      </c>
      <c r="B569" s="26" t="s">
        <v>588</v>
      </c>
      <c r="C569">
        <v>2</v>
      </c>
      <c r="D569">
        <v>3</v>
      </c>
      <c r="E569">
        <v>3</v>
      </c>
      <c r="F569">
        <v>1</v>
      </c>
      <c r="G569">
        <v>0</v>
      </c>
      <c r="H569">
        <v>0</v>
      </c>
      <c r="I569">
        <v>0</v>
      </c>
      <c r="K569" s="5" t="str">
        <f>IFERROR(IF(VLOOKUP(K$1&amp;$B569&amp;C569,Center!$S$1:$T$673,2,0)=0,"",VLOOKUP(K$1&amp;$B569&amp;C569,Center!$S$1:$T$673,2,0)),"")</f>
        <v>Group 4</v>
      </c>
      <c r="L569" s="5" t="str">
        <f>IFERROR(IF(VLOOKUP(L$1&amp;$B569&amp;D569,Center!$S$1:$T$673,2,0)=0,"",VLOOKUP(L$1&amp;$B569&amp;D569,Center!$S$1:$T$673,2,0)),"")</f>
        <v>Group 3</v>
      </c>
      <c r="M569" s="5" t="str">
        <f>IFERROR(IF(VLOOKUP(M$1&amp;$B569&amp;E569,Center!$S$1:$T$673,2,0)=0,"",VLOOKUP(M$1&amp;$B569&amp;E569,Center!$S$1:$T$673,2,0)),"")</f>
        <v>Group 3</v>
      </c>
      <c r="N569" s="5" t="str">
        <f>IFERROR(IF(VLOOKUP(N$1&amp;$B569&amp;F569,Center!$S$1:$T$673,2,0)=0,"",VLOOKUP(N$1&amp;$B569&amp;F569,Center!$S$1:$T$673,2,0)),"")</f>
        <v>Group 2</v>
      </c>
      <c r="O569" s="5" t="str">
        <f>IFERROR(IF(VLOOKUP(O$1&amp;$B569&amp;G569,Center!$S$1:$T$673,2,0)=0,"",VLOOKUP(O$1&amp;$B569&amp;G569,Center!$S$1:$T$673,2,0)),"")</f>
        <v>Group 3</v>
      </c>
      <c r="P569" s="5" t="str">
        <f>IFERROR(IF(VLOOKUP(P$1&amp;$B569&amp;H569,Center!$S$1:$T$673,2,0)=0,"",VLOOKUP(P$1&amp;$B569&amp;H569,Center!$S$1:$T$673,2,0)),"")</f>
        <v>Group 3</v>
      </c>
      <c r="Q569" s="5" t="str">
        <f>IFERROR(IF(VLOOKUP(Q$1&amp;$B569&amp;I569,Center!$S$1:$T$673,2,0)=0,"",VLOOKUP(Q$1&amp;$B569&amp;I569,Center!$S$1:$T$673,2,0)),"")</f>
        <v>Group 3</v>
      </c>
    </row>
    <row r="570" spans="1:17" x14ac:dyDescent="0.25">
      <c r="A570" s="1" t="s">
        <v>591</v>
      </c>
      <c r="B570" s="26" t="s">
        <v>588</v>
      </c>
      <c r="C570">
        <v>2</v>
      </c>
      <c r="D570">
        <v>3</v>
      </c>
      <c r="E570">
        <v>3</v>
      </c>
      <c r="F570">
        <v>0</v>
      </c>
      <c r="G570">
        <v>0</v>
      </c>
      <c r="H570">
        <v>2</v>
      </c>
      <c r="I570">
        <v>0</v>
      </c>
      <c r="K570" s="5" t="str">
        <f>IFERROR(IF(VLOOKUP(K$1&amp;$B570&amp;C570,Center!$S$1:$T$673,2,0)=0,"",VLOOKUP(K$1&amp;$B570&amp;C570,Center!$S$1:$T$673,2,0)),"")</f>
        <v>Group 4</v>
      </c>
      <c r="L570" s="5" t="str">
        <f>IFERROR(IF(VLOOKUP(L$1&amp;$B570&amp;D570,Center!$S$1:$T$673,2,0)=0,"",VLOOKUP(L$1&amp;$B570&amp;D570,Center!$S$1:$T$673,2,0)),"")</f>
        <v>Group 3</v>
      </c>
      <c r="M570" s="5" t="str">
        <f>IFERROR(IF(VLOOKUP(M$1&amp;$B570&amp;E570,Center!$S$1:$T$673,2,0)=0,"",VLOOKUP(M$1&amp;$B570&amp;E570,Center!$S$1:$T$673,2,0)),"")</f>
        <v>Group 3</v>
      </c>
      <c r="N570" s="5" t="str">
        <f>IFERROR(IF(VLOOKUP(N$1&amp;$B570&amp;F570,Center!$S$1:$T$673,2,0)=0,"",VLOOKUP(N$1&amp;$B570&amp;F570,Center!$S$1:$T$673,2,0)),"")</f>
        <v>Group 1</v>
      </c>
      <c r="O570" s="5" t="str">
        <f>IFERROR(IF(VLOOKUP(O$1&amp;$B570&amp;G570,Center!$S$1:$T$673,2,0)=0,"",VLOOKUP(O$1&amp;$B570&amp;G570,Center!$S$1:$T$673,2,0)),"")</f>
        <v>Group 3</v>
      </c>
      <c r="P570" s="5" t="str">
        <f>IFERROR(IF(VLOOKUP(P$1&amp;$B570&amp;H570,Center!$S$1:$T$673,2,0)=0,"",VLOOKUP(P$1&amp;$B570&amp;H570,Center!$S$1:$T$673,2,0)),"")</f>
        <v>Group 1</v>
      </c>
      <c r="Q570" s="5" t="str">
        <f>IFERROR(IF(VLOOKUP(Q$1&amp;$B570&amp;I570,Center!$S$1:$T$673,2,0)=0,"",VLOOKUP(Q$1&amp;$B570&amp;I570,Center!$S$1:$T$673,2,0)),"")</f>
        <v>Group 3</v>
      </c>
    </row>
    <row r="571" spans="1:17" x14ac:dyDescent="0.25">
      <c r="A571" s="1" t="s">
        <v>592</v>
      </c>
      <c r="B571" s="26" t="s">
        <v>588</v>
      </c>
      <c r="C571">
        <v>2</v>
      </c>
      <c r="D571">
        <v>3</v>
      </c>
      <c r="E571">
        <v>0</v>
      </c>
      <c r="F571">
        <v>1</v>
      </c>
      <c r="G571">
        <v>1</v>
      </c>
      <c r="H571">
        <v>0</v>
      </c>
      <c r="I571">
        <v>0</v>
      </c>
      <c r="K571" s="5" t="str">
        <f>IFERROR(IF(VLOOKUP(K$1&amp;$B571&amp;C571,Center!$S$1:$T$673,2,0)=0,"",VLOOKUP(K$1&amp;$B571&amp;C571,Center!$S$1:$T$673,2,0)),"")</f>
        <v>Group 4</v>
      </c>
      <c r="L571" s="5" t="str">
        <f>IFERROR(IF(VLOOKUP(L$1&amp;$B571&amp;D571,Center!$S$1:$T$673,2,0)=0,"",VLOOKUP(L$1&amp;$B571&amp;D571,Center!$S$1:$T$673,2,0)),"")</f>
        <v>Group 3</v>
      </c>
      <c r="M571" s="5" t="str">
        <f>IFERROR(IF(VLOOKUP(M$1&amp;$B571&amp;E571,Center!$S$1:$T$673,2,0)=0,"",VLOOKUP(M$1&amp;$B571&amp;E571,Center!$S$1:$T$673,2,0)),"")</f>
        <v>Group 4</v>
      </c>
      <c r="N571" s="5" t="str">
        <f>IFERROR(IF(VLOOKUP(N$1&amp;$B571&amp;F571,Center!$S$1:$T$673,2,0)=0,"",VLOOKUP(N$1&amp;$B571&amp;F571,Center!$S$1:$T$673,2,0)),"")</f>
        <v>Group 2</v>
      </c>
      <c r="O571" s="5" t="str">
        <f>IFERROR(IF(VLOOKUP(O$1&amp;$B571&amp;G571,Center!$S$1:$T$673,2,0)=0,"",VLOOKUP(O$1&amp;$B571&amp;G571,Center!$S$1:$T$673,2,0)),"")</f>
        <v>Group 2</v>
      </c>
      <c r="P571" s="5" t="str">
        <f>IFERROR(IF(VLOOKUP(P$1&amp;$B571&amp;H571,Center!$S$1:$T$673,2,0)=0,"",VLOOKUP(P$1&amp;$B571&amp;H571,Center!$S$1:$T$673,2,0)),"")</f>
        <v>Group 3</v>
      </c>
      <c r="Q571" s="5" t="str">
        <f>IFERROR(IF(VLOOKUP(Q$1&amp;$B571&amp;I571,Center!$S$1:$T$673,2,0)=0,"",VLOOKUP(Q$1&amp;$B571&amp;I571,Center!$S$1:$T$673,2,0)),"")</f>
        <v>Group 3</v>
      </c>
    </row>
    <row r="572" spans="1:17" x14ac:dyDescent="0.25">
      <c r="A572" s="1" t="s">
        <v>593</v>
      </c>
      <c r="B572" s="26" t="s">
        <v>588</v>
      </c>
      <c r="C572">
        <v>0</v>
      </c>
      <c r="D572">
        <v>3</v>
      </c>
      <c r="E572">
        <v>3</v>
      </c>
      <c r="F572">
        <v>1</v>
      </c>
      <c r="G572">
        <v>0</v>
      </c>
      <c r="H572">
        <v>0</v>
      </c>
      <c r="I572">
        <v>0</v>
      </c>
      <c r="K572" s="5" t="str">
        <f>IFERROR(IF(VLOOKUP(K$1&amp;$B572&amp;C572,Center!$S$1:$T$673,2,0)=0,"",VLOOKUP(K$1&amp;$B572&amp;C572,Center!$S$1:$T$673,2,0)),"")</f>
        <v>Group 3</v>
      </c>
      <c r="L572" s="5" t="str">
        <f>IFERROR(IF(VLOOKUP(L$1&amp;$B572&amp;D572,Center!$S$1:$T$673,2,0)=0,"",VLOOKUP(L$1&amp;$B572&amp;D572,Center!$S$1:$T$673,2,0)),"")</f>
        <v>Group 3</v>
      </c>
      <c r="M572" s="5" t="str">
        <f>IFERROR(IF(VLOOKUP(M$1&amp;$B572&amp;E572,Center!$S$1:$T$673,2,0)=0,"",VLOOKUP(M$1&amp;$B572&amp;E572,Center!$S$1:$T$673,2,0)),"")</f>
        <v>Group 3</v>
      </c>
      <c r="N572" s="5" t="str">
        <f>IFERROR(IF(VLOOKUP(N$1&amp;$B572&amp;F572,Center!$S$1:$T$673,2,0)=0,"",VLOOKUP(N$1&amp;$B572&amp;F572,Center!$S$1:$T$673,2,0)),"")</f>
        <v>Group 2</v>
      </c>
      <c r="O572" s="5" t="str">
        <f>IFERROR(IF(VLOOKUP(O$1&amp;$B572&amp;G572,Center!$S$1:$T$673,2,0)=0,"",VLOOKUP(O$1&amp;$B572&amp;G572,Center!$S$1:$T$673,2,0)),"")</f>
        <v>Group 3</v>
      </c>
      <c r="P572" s="5" t="str">
        <f>IFERROR(IF(VLOOKUP(P$1&amp;$B572&amp;H572,Center!$S$1:$T$673,2,0)=0,"",VLOOKUP(P$1&amp;$B572&amp;H572,Center!$S$1:$T$673,2,0)),"")</f>
        <v>Group 3</v>
      </c>
      <c r="Q572" s="5" t="str">
        <f>IFERROR(IF(VLOOKUP(Q$1&amp;$B572&amp;I572,Center!$S$1:$T$673,2,0)=0,"",VLOOKUP(Q$1&amp;$B572&amp;I572,Center!$S$1:$T$673,2,0)),"")</f>
        <v>Group 3</v>
      </c>
    </row>
    <row r="573" spans="1:17" x14ac:dyDescent="0.25">
      <c r="A573" s="1" t="s">
        <v>594</v>
      </c>
      <c r="B573" s="26" t="s">
        <v>588</v>
      </c>
      <c r="C573">
        <v>0</v>
      </c>
      <c r="D573">
        <v>3</v>
      </c>
      <c r="E573">
        <v>1</v>
      </c>
      <c r="F573">
        <v>0</v>
      </c>
      <c r="G573">
        <v>0</v>
      </c>
      <c r="H573">
        <v>2</v>
      </c>
      <c r="I573">
        <v>3</v>
      </c>
      <c r="K573" s="5" t="str">
        <f>IFERROR(IF(VLOOKUP(K$1&amp;$B573&amp;C573,Center!$S$1:$T$673,2,0)=0,"",VLOOKUP(K$1&amp;$B573&amp;C573,Center!$S$1:$T$673,2,0)),"")</f>
        <v>Group 3</v>
      </c>
      <c r="L573" s="5" t="str">
        <f>IFERROR(IF(VLOOKUP(L$1&amp;$B573&amp;D573,Center!$S$1:$T$673,2,0)=0,"",VLOOKUP(L$1&amp;$B573&amp;D573,Center!$S$1:$T$673,2,0)),"")</f>
        <v>Group 3</v>
      </c>
      <c r="M573" s="5" t="str">
        <f>IFERROR(IF(VLOOKUP(M$1&amp;$B573&amp;E573,Center!$S$1:$T$673,2,0)=0,"",VLOOKUP(M$1&amp;$B573&amp;E573,Center!$S$1:$T$673,2,0)),"")</f>
        <v>Group 1</v>
      </c>
      <c r="N573" s="5" t="str">
        <f>IFERROR(IF(VLOOKUP(N$1&amp;$B573&amp;F573,Center!$S$1:$T$673,2,0)=0,"",VLOOKUP(N$1&amp;$B573&amp;F573,Center!$S$1:$T$673,2,0)),"")</f>
        <v>Group 1</v>
      </c>
      <c r="O573" s="5" t="str">
        <f>IFERROR(IF(VLOOKUP(O$1&amp;$B573&amp;G573,Center!$S$1:$T$673,2,0)=0,"",VLOOKUP(O$1&amp;$B573&amp;G573,Center!$S$1:$T$673,2,0)),"")</f>
        <v>Group 3</v>
      </c>
      <c r="P573" s="5" t="str">
        <f>IFERROR(IF(VLOOKUP(P$1&amp;$B573&amp;H573,Center!$S$1:$T$673,2,0)=0,"",VLOOKUP(P$1&amp;$B573&amp;H573,Center!$S$1:$T$673,2,0)),"")</f>
        <v>Group 1</v>
      </c>
      <c r="Q573" s="5" t="str">
        <f>IFERROR(IF(VLOOKUP(Q$1&amp;$B573&amp;I573,Center!$S$1:$T$673,2,0)=0,"",VLOOKUP(Q$1&amp;$B573&amp;I573,Center!$S$1:$T$673,2,0)),"")</f>
        <v>Group 1</v>
      </c>
    </row>
    <row r="574" spans="1:17" x14ac:dyDescent="0.25">
      <c r="A574" s="1" t="s">
        <v>595</v>
      </c>
      <c r="B574" s="26" t="s">
        <v>588</v>
      </c>
      <c r="C574">
        <v>0</v>
      </c>
      <c r="D574">
        <v>3</v>
      </c>
      <c r="E574">
        <v>3</v>
      </c>
      <c r="F574">
        <v>1</v>
      </c>
      <c r="G574">
        <v>1</v>
      </c>
      <c r="H574">
        <v>0</v>
      </c>
      <c r="I574">
        <v>0</v>
      </c>
      <c r="K574" s="5" t="str">
        <f>IFERROR(IF(VLOOKUP(K$1&amp;$B574&amp;C574,Center!$S$1:$T$673,2,0)=0,"",VLOOKUP(K$1&amp;$B574&amp;C574,Center!$S$1:$T$673,2,0)),"")</f>
        <v>Group 3</v>
      </c>
      <c r="L574" s="5" t="str">
        <f>IFERROR(IF(VLOOKUP(L$1&amp;$B574&amp;D574,Center!$S$1:$T$673,2,0)=0,"",VLOOKUP(L$1&amp;$B574&amp;D574,Center!$S$1:$T$673,2,0)),"")</f>
        <v>Group 3</v>
      </c>
      <c r="M574" s="5" t="str">
        <f>IFERROR(IF(VLOOKUP(M$1&amp;$B574&amp;E574,Center!$S$1:$T$673,2,0)=0,"",VLOOKUP(M$1&amp;$B574&amp;E574,Center!$S$1:$T$673,2,0)),"")</f>
        <v>Group 3</v>
      </c>
      <c r="N574" s="5" t="str">
        <f>IFERROR(IF(VLOOKUP(N$1&amp;$B574&amp;F574,Center!$S$1:$T$673,2,0)=0,"",VLOOKUP(N$1&amp;$B574&amp;F574,Center!$S$1:$T$673,2,0)),"")</f>
        <v>Group 2</v>
      </c>
      <c r="O574" s="5" t="str">
        <f>IFERROR(IF(VLOOKUP(O$1&amp;$B574&amp;G574,Center!$S$1:$T$673,2,0)=0,"",VLOOKUP(O$1&amp;$B574&amp;G574,Center!$S$1:$T$673,2,0)),"")</f>
        <v>Group 2</v>
      </c>
      <c r="P574" s="5" t="str">
        <f>IFERROR(IF(VLOOKUP(P$1&amp;$B574&amp;H574,Center!$S$1:$T$673,2,0)=0,"",VLOOKUP(P$1&amp;$B574&amp;H574,Center!$S$1:$T$673,2,0)),"")</f>
        <v>Group 3</v>
      </c>
      <c r="Q574" s="5" t="str">
        <f>IFERROR(IF(VLOOKUP(Q$1&amp;$B574&amp;I574,Center!$S$1:$T$673,2,0)=0,"",VLOOKUP(Q$1&amp;$B574&amp;I574,Center!$S$1:$T$673,2,0)),"")</f>
        <v>Group 3</v>
      </c>
    </row>
    <row r="575" spans="1:17" x14ac:dyDescent="0.25">
      <c r="A575" s="1" t="s">
        <v>596</v>
      </c>
      <c r="B575" s="26" t="s">
        <v>588</v>
      </c>
      <c r="C575">
        <v>2</v>
      </c>
      <c r="D575">
        <v>3</v>
      </c>
      <c r="E575">
        <v>3</v>
      </c>
      <c r="F575">
        <v>2</v>
      </c>
      <c r="G575">
        <v>3</v>
      </c>
      <c r="H575">
        <v>2</v>
      </c>
      <c r="I575">
        <v>0</v>
      </c>
      <c r="K575" s="5" t="str">
        <f>IFERROR(IF(VLOOKUP(K$1&amp;$B575&amp;C575,Center!$S$1:$T$673,2,0)=0,"",VLOOKUP(K$1&amp;$B575&amp;C575,Center!$S$1:$T$673,2,0)),"")</f>
        <v>Group 4</v>
      </c>
      <c r="L575" s="5" t="str">
        <f>IFERROR(IF(VLOOKUP(L$1&amp;$B575&amp;D575,Center!$S$1:$T$673,2,0)=0,"",VLOOKUP(L$1&amp;$B575&amp;D575,Center!$S$1:$T$673,2,0)),"")</f>
        <v>Group 3</v>
      </c>
      <c r="M575" s="5" t="str">
        <f>IFERROR(IF(VLOOKUP(M$1&amp;$B575&amp;E575,Center!$S$1:$T$673,2,0)=0,"",VLOOKUP(M$1&amp;$B575&amp;E575,Center!$S$1:$T$673,2,0)),"")</f>
        <v>Group 3</v>
      </c>
      <c r="N575" s="5" t="str">
        <f>IFERROR(IF(VLOOKUP(N$1&amp;$B575&amp;F575,Center!$S$1:$T$673,2,0)=0,"",VLOOKUP(N$1&amp;$B575&amp;F575,Center!$S$1:$T$673,2,0)),"")</f>
        <v>Group 3</v>
      </c>
      <c r="O575" s="5" t="str">
        <f>IFERROR(IF(VLOOKUP(O$1&amp;$B575&amp;G575,Center!$S$1:$T$673,2,0)=0,"",VLOOKUP(O$1&amp;$B575&amp;G575,Center!$S$1:$T$673,2,0)),"")</f>
        <v>Group 4</v>
      </c>
      <c r="P575" s="5" t="str">
        <f>IFERROR(IF(VLOOKUP(P$1&amp;$B575&amp;H575,Center!$S$1:$T$673,2,0)=0,"",VLOOKUP(P$1&amp;$B575&amp;H575,Center!$S$1:$T$673,2,0)),"")</f>
        <v>Group 1</v>
      </c>
      <c r="Q575" s="5" t="str">
        <f>IFERROR(IF(VLOOKUP(Q$1&amp;$B575&amp;I575,Center!$S$1:$T$673,2,0)=0,"",VLOOKUP(Q$1&amp;$B575&amp;I575,Center!$S$1:$T$673,2,0)),"")</f>
        <v>Group 3</v>
      </c>
    </row>
    <row r="576" spans="1:17" x14ac:dyDescent="0.25">
      <c r="A576" s="1" t="s">
        <v>597</v>
      </c>
      <c r="B576" s="26" t="s">
        <v>588</v>
      </c>
      <c r="C576">
        <v>1</v>
      </c>
      <c r="D576">
        <v>2</v>
      </c>
      <c r="E576">
        <v>2</v>
      </c>
      <c r="F576">
        <v>1</v>
      </c>
      <c r="G576">
        <v>0</v>
      </c>
      <c r="H576">
        <v>1</v>
      </c>
      <c r="I576">
        <v>2</v>
      </c>
      <c r="K576" s="5" t="str">
        <f>IFERROR(IF(VLOOKUP(K$1&amp;$B576&amp;C576,Center!$S$1:$T$673,2,0)=0,"",VLOOKUP(K$1&amp;$B576&amp;C576,Center!$S$1:$T$673,2,0)),"")</f>
        <v>Group 2</v>
      </c>
      <c r="L576" s="5" t="str">
        <f>IFERROR(IF(VLOOKUP(L$1&amp;$B576&amp;D576,Center!$S$1:$T$673,2,0)=0,"",VLOOKUP(L$1&amp;$B576&amp;D576,Center!$S$1:$T$673,2,0)),"")</f>
        <v>Group 2</v>
      </c>
      <c r="M576" s="5" t="str">
        <f>IFERROR(IF(VLOOKUP(M$1&amp;$B576&amp;E576,Center!$S$1:$T$673,2,0)=0,"",VLOOKUP(M$1&amp;$B576&amp;E576,Center!$S$1:$T$673,2,0)),"")</f>
        <v>Group 2</v>
      </c>
      <c r="N576" s="5" t="str">
        <f>IFERROR(IF(VLOOKUP(N$1&amp;$B576&amp;F576,Center!$S$1:$T$673,2,0)=0,"",VLOOKUP(N$1&amp;$B576&amp;F576,Center!$S$1:$T$673,2,0)),"")</f>
        <v>Group 2</v>
      </c>
      <c r="O576" s="5" t="str">
        <f>IFERROR(IF(VLOOKUP(O$1&amp;$B576&amp;G576,Center!$S$1:$T$673,2,0)=0,"",VLOOKUP(O$1&amp;$B576&amp;G576,Center!$S$1:$T$673,2,0)),"")</f>
        <v>Group 3</v>
      </c>
      <c r="P576" s="5" t="str">
        <f>IFERROR(IF(VLOOKUP(P$1&amp;$B576&amp;H576,Center!$S$1:$T$673,2,0)=0,"",VLOOKUP(P$1&amp;$B576&amp;H576,Center!$S$1:$T$673,2,0)),"")</f>
        <v>Group 2</v>
      </c>
      <c r="Q576" s="5" t="str">
        <f>IFERROR(IF(VLOOKUP(Q$1&amp;$B576&amp;I576,Center!$S$1:$T$673,2,0)=0,"",VLOOKUP(Q$1&amp;$B576&amp;I576,Center!$S$1:$T$673,2,0)),"")</f>
        <v>Group 2</v>
      </c>
    </row>
    <row r="577" spans="1:17" x14ac:dyDescent="0.25">
      <c r="A577" s="1" t="s">
        <v>598</v>
      </c>
      <c r="B577" s="26" t="s">
        <v>588</v>
      </c>
      <c r="C577">
        <v>0</v>
      </c>
      <c r="D577">
        <v>3</v>
      </c>
      <c r="E577">
        <v>3</v>
      </c>
      <c r="F577">
        <v>1</v>
      </c>
      <c r="G577">
        <v>0</v>
      </c>
      <c r="H577">
        <v>0</v>
      </c>
      <c r="I577">
        <v>0</v>
      </c>
      <c r="K577" s="5" t="str">
        <f>IFERROR(IF(VLOOKUP(K$1&amp;$B577&amp;C577,Center!$S$1:$T$673,2,0)=0,"",VLOOKUP(K$1&amp;$B577&amp;C577,Center!$S$1:$T$673,2,0)),"")</f>
        <v>Group 3</v>
      </c>
      <c r="L577" s="5" t="str">
        <f>IFERROR(IF(VLOOKUP(L$1&amp;$B577&amp;D577,Center!$S$1:$T$673,2,0)=0,"",VLOOKUP(L$1&amp;$B577&amp;D577,Center!$S$1:$T$673,2,0)),"")</f>
        <v>Group 3</v>
      </c>
      <c r="M577" s="5" t="str">
        <f>IFERROR(IF(VLOOKUP(M$1&amp;$B577&amp;E577,Center!$S$1:$T$673,2,0)=0,"",VLOOKUP(M$1&amp;$B577&amp;E577,Center!$S$1:$T$673,2,0)),"")</f>
        <v>Group 3</v>
      </c>
      <c r="N577" s="5" t="str">
        <f>IFERROR(IF(VLOOKUP(N$1&amp;$B577&amp;F577,Center!$S$1:$T$673,2,0)=0,"",VLOOKUP(N$1&amp;$B577&amp;F577,Center!$S$1:$T$673,2,0)),"")</f>
        <v>Group 2</v>
      </c>
      <c r="O577" s="5" t="str">
        <f>IFERROR(IF(VLOOKUP(O$1&amp;$B577&amp;G577,Center!$S$1:$T$673,2,0)=0,"",VLOOKUP(O$1&amp;$B577&amp;G577,Center!$S$1:$T$673,2,0)),"")</f>
        <v>Group 3</v>
      </c>
      <c r="P577" s="5" t="str">
        <f>IFERROR(IF(VLOOKUP(P$1&amp;$B577&amp;H577,Center!$S$1:$T$673,2,0)=0,"",VLOOKUP(P$1&amp;$B577&amp;H577,Center!$S$1:$T$673,2,0)),"")</f>
        <v>Group 3</v>
      </c>
      <c r="Q577" s="5" t="str">
        <f>IFERROR(IF(VLOOKUP(Q$1&amp;$B577&amp;I577,Center!$S$1:$T$673,2,0)=0,"",VLOOKUP(Q$1&amp;$B577&amp;I577,Center!$S$1:$T$673,2,0)),"")</f>
        <v>Group 3</v>
      </c>
    </row>
    <row r="578" spans="1:17" x14ac:dyDescent="0.25">
      <c r="A578" s="1" t="s">
        <v>599</v>
      </c>
      <c r="B578" s="26" t="s">
        <v>588</v>
      </c>
      <c r="C578">
        <v>0</v>
      </c>
      <c r="D578">
        <v>3</v>
      </c>
      <c r="E578">
        <v>2</v>
      </c>
      <c r="F578">
        <v>0</v>
      </c>
      <c r="G578">
        <v>0</v>
      </c>
      <c r="H578">
        <v>0</v>
      </c>
      <c r="I578">
        <v>0</v>
      </c>
      <c r="K578" s="5" t="str">
        <f>IFERROR(IF(VLOOKUP(K$1&amp;$B578&amp;C578,Center!$S$1:$T$673,2,0)=0,"",VLOOKUP(K$1&amp;$B578&amp;C578,Center!$S$1:$T$673,2,0)),"")</f>
        <v>Group 3</v>
      </c>
      <c r="L578" s="5" t="str">
        <f>IFERROR(IF(VLOOKUP(L$1&amp;$B578&amp;D578,Center!$S$1:$T$673,2,0)=0,"",VLOOKUP(L$1&amp;$B578&amp;D578,Center!$S$1:$T$673,2,0)),"")</f>
        <v>Group 3</v>
      </c>
      <c r="M578" s="5" t="str">
        <f>IFERROR(IF(VLOOKUP(M$1&amp;$B578&amp;E578,Center!$S$1:$T$673,2,0)=0,"",VLOOKUP(M$1&amp;$B578&amp;E578,Center!$S$1:$T$673,2,0)),"")</f>
        <v>Group 2</v>
      </c>
      <c r="N578" s="5" t="str">
        <f>IFERROR(IF(VLOOKUP(N$1&amp;$B578&amp;F578,Center!$S$1:$T$673,2,0)=0,"",VLOOKUP(N$1&amp;$B578&amp;F578,Center!$S$1:$T$673,2,0)),"")</f>
        <v>Group 1</v>
      </c>
      <c r="O578" s="5" t="str">
        <f>IFERROR(IF(VLOOKUP(O$1&amp;$B578&amp;G578,Center!$S$1:$T$673,2,0)=0,"",VLOOKUP(O$1&amp;$B578&amp;G578,Center!$S$1:$T$673,2,0)),"")</f>
        <v>Group 3</v>
      </c>
      <c r="P578" s="5" t="str">
        <f>IFERROR(IF(VLOOKUP(P$1&amp;$B578&amp;H578,Center!$S$1:$T$673,2,0)=0,"",VLOOKUP(P$1&amp;$B578&amp;H578,Center!$S$1:$T$673,2,0)),"")</f>
        <v>Group 3</v>
      </c>
      <c r="Q578" s="5" t="str">
        <f>IFERROR(IF(VLOOKUP(Q$1&amp;$B578&amp;I578,Center!$S$1:$T$673,2,0)=0,"",VLOOKUP(Q$1&amp;$B578&amp;I578,Center!$S$1:$T$673,2,0)),"")</f>
        <v>Group 3</v>
      </c>
    </row>
    <row r="579" spans="1:17" x14ac:dyDescent="0.25">
      <c r="A579" s="1" t="s">
        <v>600</v>
      </c>
      <c r="B579" s="26" t="s">
        <v>588</v>
      </c>
      <c r="C579">
        <v>0</v>
      </c>
      <c r="D579">
        <v>3</v>
      </c>
      <c r="E579">
        <v>3</v>
      </c>
      <c r="F579">
        <v>1</v>
      </c>
      <c r="G579">
        <v>0</v>
      </c>
      <c r="H579">
        <v>0</v>
      </c>
      <c r="I579">
        <v>0</v>
      </c>
      <c r="K579" s="5" t="str">
        <f>IFERROR(IF(VLOOKUP(K$1&amp;$B579&amp;C579,Center!$S$1:$T$673,2,0)=0,"",VLOOKUP(K$1&amp;$B579&amp;C579,Center!$S$1:$T$673,2,0)),"")</f>
        <v>Group 3</v>
      </c>
      <c r="L579" s="5" t="str">
        <f>IFERROR(IF(VLOOKUP(L$1&amp;$B579&amp;D579,Center!$S$1:$T$673,2,0)=0,"",VLOOKUP(L$1&amp;$B579&amp;D579,Center!$S$1:$T$673,2,0)),"")</f>
        <v>Group 3</v>
      </c>
      <c r="M579" s="5" t="str">
        <f>IFERROR(IF(VLOOKUP(M$1&amp;$B579&amp;E579,Center!$S$1:$T$673,2,0)=0,"",VLOOKUP(M$1&amp;$B579&amp;E579,Center!$S$1:$T$673,2,0)),"")</f>
        <v>Group 3</v>
      </c>
      <c r="N579" s="5" t="str">
        <f>IFERROR(IF(VLOOKUP(N$1&amp;$B579&amp;F579,Center!$S$1:$T$673,2,0)=0,"",VLOOKUP(N$1&amp;$B579&amp;F579,Center!$S$1:$T$673,2,0)),"")</f>
        <v>Group 2</v>
      </c>
      <c r="O579" s="5" t="str">
        <f>IFERROR(IF(VLOOKUP(O$1&amp;$B579&amp;G579,Center!$S$1:$T$673,2,0)=0,"",VLOOKUP(O$1&amp;$B579&amp;G579,Center!$S$1:$T$673,2,0)),"")</f>
        <v>Group 3</v>
      </c>
      <c r="P579" s="5" t="str">
        <f>IFERROR(IF(VLOOKUP(P$1&amp;$B579&amp;H579,Center!$S$1:$T$673,2,0)=0,"",VLOOKUP(P$1&amp;$B579&amp;H579,Center!$S$1:$T$673,2,0)),"")</f>
        <v>Group 3</v>
      </c>
      <c r="Q579" s="5" t="str">
        <f>IFERROR(IF(VLOOKUP(Q$1&amp;$B579&amp;I579,Center!$S$1:$T$673,2,0)=0,"",VLOOKUP(Q$1&amp;$B579&amp;I579,Center!$S$1:$T$673,2,0)),"")</f>
        <v>Group 3</v>
      </c>
    </row>
    <row r="580" spans="1:17" x14ac:dyDescent="0.25">
      <c r="A580" s="1" t="s">
        <v>601</v>
      </c>
      <c r="B580" s="26" t="s">
        <v>588</v>
      </c>
      <c r="C580">
        <v>0</v>
      </c>
      <c r="D580">
        <v>1</v>
      </c>
      <c r="E580">
        <v>1</v>
      </c>
      <c r="F580">
        <v>0</v>
      </c>
      <c r="G580">
        <v>2</v>
      </c>
      <c r="H580">
        <v>2</v>
      </c>
      <c r="I580">
        <v>3</v>
      </c>
      <c r="K580" s="5" t="str">
        <f>IFERROR(IF(VLOOKUP(K$1&amp;$B580&amp;C580,Center!$S$1:$T$673,2,0)=0,"",VLOOKUP(K$1&amp;$B580&amp;C580,Center!$S$1:$T$673,2,0)),"")</f>
        <v>Group 3</v>
      </c>
      <c r="L580" s="5" t="str">
        <f>IFERROR(IF(VLOOKUP(L$1&amp;$B580&amp;D580,Center!$S$1:$T$673,2,0)=0,"",VLOOKUP(L$1&amp;$B580&amp;D580,Center!$S$1:$T$673,2,0)),"")</f>
        <v>Group 1</v>
      </c>
      <c r="M580" s="5" t="str">
        <f>IFERROR(IF(VLOOKUP(M$1&amp;$B580&amp;E580,Center!$S$1:$T$673,2,0)=0,"",VLOOKUP(M$1&amp;$B580&amp;E580,Center!$S$1:$T$673,2,0)),"")</f>
        <v>Group 1</v>
      </c>
      <c r="N580" s="5" t="str">
        <f>IFERROR(IF(VLOOKUP(N$1&amp;$B580&amp;F580,Center!$S$1:$T$673,2,0)=0,"",VLOOKUP(N$1&amp;$B580&amp;F580,Center!$S$1:$T$673,2,0)),"")</f>
        <v>Group 1</v>
      </c>
      <c r="O580" s="5" t="str">
        <f>IFERROR(IF(VLOOKUP(O$1&amp;$B580&amp;G580,Center!$S$1:$T$673,2,0)=0,"",VLOOKUP(O$1&amp;$B580&amp;G580,Center!$S$1:$T$673,2,0)),"")</f>
        <v>Group 1</v>
      </c>
      <c r="P580" s="5" t="str">
        <f>IFERROR(IF(VLOOKUP(P$1&amp;$B580&amp;H580,Center!$S$1:$T$673,2,0)=0,"",VLOOKUP(P$1&amp;$B580&amp;H580,Center!$S$1:$T$673,2,0)),"")</f>
        <v>Group 1</v>
      </c>
      <c r="Q580" s="5" t="str">
        <f>IFERROR(IF(VLOOKUP(Q$1&amp;$B580&amp;I580,Center!$S$1:$T$673,2,0)=0,"",VLOOKUP(Q$1&amp;$B580&amp;I580,Center!$S$1:$T$673,2,0)),"")</f>
        <v>Group 1</v>
      </c>
    </row>
    <row r="581" spans="1:17" x14ac:dyDescent="0.25">
      <c r="A581" s="1" t="s">
        <v>602</v>
      </c>
      <c r="B581" s="26" t="s">
        <v>588</v>
      </c>
      <c r="C581">
        <v>0</v>
      </c>
      <c r="D581">
        <v>3</v>
      </c>
      <c r="E581">
        <v>3</v>
      </c>
      <c r="F581">
        <v>1</v>
      </c>
      <c r="G581">
        <v>0</v>
      </c>
      <c r="H581">
        <v>0</v>
      </c>
      <c r="I581">
        <v>0</v>
      </c>
      <c r="K581" s="5" t="str">
        <f>IFERROR(IF(VLOOKUP(K$1&amp;$B581&amp;C581,Center!$S$1:$T$673,2,0)=0,"",VLOOKUP(K$1&amp;$B581&amp;C581,Center!$S$1:$T$673,2,0)),"")</f>
        <v>Group 3</v>
      </c>
      <c r="L581" s="5" t="str">
        <f>IFERROR(IF(VLOOKUP(L$1&amp;$B581&amp;D581,Center!$S$1:$T$673,2,0)=0,"",VLOOKUP(L$1&amp;$B581&amp;D581,Center!$S$1:$T$673,2,0)),"")</f>
        <v>Group 3</v>
      </c>
      <c r="M581" s="5" t="str">
        <f>IFERROR(IF(VLOOKUP(M$1&amp;$B581&amp;E581,Center!$S$1:$T$673,2,0)=0,"",VLOOKUP(M$1&amp;$B581&amp;E581,Center!$S$1:$T$673,2,0)),"")</f>
        <v>Group 3</v>
      </c>
      <c r="N581" s="5" t="str">
        <f>IFERROR(IF(VLOOKUP(N$1&amp;$B581&amp;F581,Center!$S$1:$T$673,2,0)=0,"",VLOOKUP(N$1&amp;$B581&amp;F581,Center!$S$1:$T$673,2,0)),"")</f>
        <v>Group 2</v>
      </c>
      <c r="O581" s="5" t="str">
        <f>IFERROR(IF(VLOOKUP(O$1&amp;$B581&amp;G581,Center!$S$1:$T$673,2,0)=0,"",VLOOKUP(O$1&amp;$B581&amp;G581,Center!$S$1:$T$673,2,0)),"")</f>
        <v>Group 3</v>
      </c>
      <c r="P581" s="5" t="str">
        <f>IFERROR(IF(VLOOKUP(P$1&amp;$B581&amp;H581,Center!$S$1:$T$673,2,0)=0,"",VLOOKUP(P$1&amp;$B581&amp;H581,Center!$S$1:$T$673,2,0)),"")</f>
        <v>Group 3</v>
      </c>
      <c r="Q581" s="5" t="str">
        <f>IFERROR(IF(VLOOKUP(Q$1&amp;$B581&amp;I581,Center!$S$1:$T$673,2,0)=0,"",VLOOKUP(Q$1&amp;$B581&amp;I581,Center!$S$1:$T$673,2,0)),"")</f>
        <v>Group 3</v>
      </c>
    </row>
    <row r="582" spans="1:17" x14ac:dyDescent="0.25">
      <c r="A582" s="1" t="s">
        <v>603</v>
      </c>
      <c r="B582" s="26" t="s">
        <v>588</v>
      </c>
      <c r="C582">
        <v>2</v>
      </c>
      <c r="D582">
        <v>3</v>
      </c>
      <c r="E582">
        <v>0</v>
      </c>
      <c r="F582">
        <v>0</v>
      </c>
      <c r="G582">
        <v>3</v>
      </c>
      <c r="H582">
        <v>3</v>
      </c>
      <c r="I582">
        <v>1</v>
      </c>
      <c r="K582" s="5" t="str">
        <f>IFERROR(IF(VLOOKUP(K$1&amp;$B582&amp;C582,Center!$S$1:$T$673,2,0)=0,"",VLOOKUP(K$1&amp;$B582&amp;C582,Center!$S$1:$T$673,2,0)),"")</f>
        <v>Group 4</v>
      </c>
      <c r="L582" s="5" t="str">
        <f>IFERROR(IF(VLOOKUP(L$1&amp;$B582&amp;D582,Center!$S$1:$T$673,2,0)=0,"",VLOOKUP(L$1&amp;$B582&amp;D582,Center!$S$1:$T$673,2,0)),"")</f>
        <v>Group 3</v>
      </c>
      <c r="M582" s="5" t="str">
        <f>IFERROR(IF(VLOOKUP(M$1&amp;$B582&amp;E582,Center!$S$1:$T$673,2,0)=0,"",VLOOKUP(M$1&amp;$B582&amp;E582,Center!$S$1:$T$673,2,0)),"")</f>
        <v>Group 4</v>
      </c>
      <c r="N582" s="5" t="str">
        <f>IFERROR(IF(VLOOKUP(N$1&amp;$B582&amp;F582,Center!$S$1:$T$673,2,0)=0,"",VLOOKUP(N$1&amp;$B582&amp;F582,Center!$S$1:$T$673,2,0)),"")</f>
        <v>Group 1</v>
      </c>
      <c r="O582" s="5" t="str">
        <f>IFERROR(IF(VLOOKUP(O$1&amp;$B582&amp;G582,Center!$S$1:$T$673,2,0)=0,"",VLOOKUP(O$1&amp;$B582&amp;G582,Center!$S$1:$T$673,2,0)),"")</f>
        <v>Group 4</v>
      </c>
      <c r="P582" s="5" t="str">
        <f>IFERROR(IF(VLOOKUP(P$1&amp;$B582&amp;H582,Center!$S$1:$T$673,2,0)=0,"",VLOOKUP(P$1&amp;$B582&amp;H582,Center!$S$1:$T$673,2,0)),"")</f>
        <v>Group 4</v>
      </c>
      <c r="Q582" s="5" t="str">
        <f>IFERROR(IF(VLOOKUP(Q$1&amp;$B582&amp;I582,Center!$S$1:$T$673,2,0)=0,"",VLOOKUP(Q$1&amp;$B582&amp;I582,Center!$S$1:$T$673,2,0)),"")</f>
        <v>Group 4</v>
      </c>
    </row>
    <row r="583" spans="1:17" x14ac:dyDescent="0.25">
      <c r="A583" s="1" t="s">
        <v>604</v>
      </c>
      <c r="B583" s="26" t="s">
        <v>588</v>
      </c>
      <c r="C583">
        <v>2</v>
      </c>
      <c r="D583">
        <v>3</v>
      </c>
      <c r="E583">
        <v>3</v>
      </c>
      <c r="F583">
        <v>1</v>
      </c>
      <c r="G583">
        <v>0</v>
      </c>
      <c r="H583">
        <v>0</v>
      </c>
      <c r="I583">
        <v>0</v>
      </c>
      <c r="K583" s="5" t="str">
        <f>IFERROR(IF(VLOOKUP(K$1&amp;$B583&amp;C583,Center!$S$1:$T$673,2,0)=0,"",VLOOKUP(K$1&amp;$B583&amp;C583,Center!$S$1:$T$673,2,0)),"")</f>
        <v>Group 4</v>
      </c>
      <c r="L583" s="5" t="str">
        <f>IFERROR(IF(VLOOKUP(L$1&amp;$B583&amp;D583,Center!$S$1:$T$673,2,0)=0,"",VLOOKUP(L$1&amp;$B583&amp;D583,Center!$S$1:$T$673,2,0)),"")</f>
        <v>Group 3</v>
      </c>
      <c r="M583" s="5" t="str">
        <f>IFERROR(IF(VLOOKUP(M$1&amp;$B583&amp;E583,Center!$S$1:$T$673,2,0)=0,"",VLOOKUP(M$1&amp;$B583&amp;E583,Center!$S$1:$T$673,2,0)),"")</f>
        <v>Group 3</v>
      </c>
      <c r="N583" s="5" t="str">
        <f>IFERROR(IF(VLOOKUP(N$1&amp;$B583&amp;F583,Center!$S$1:$T$673,2,0)=0,"",VLOOKUP(N$1&amp;$B583&amp;F583,Center!$S$1:$T$673,2,0)),"")</f>
        <v>Group 2</v>
      </c>
      <c r="O583" s="5" t="str">
        <f>IFERROR(IF(VLOOKUP(O$1&amp;$B583&amp;G583,Center!$S$1:$T$673,2,0)=0,"",VLOOKUP(O$1&amp;$B583&amp;G583,Center!$S$1:$T$673,2,0)),"")</f>
        <v>Group 3</v>
      </c>
      <c r="P583" s="5" t="str">
        <f>IFERROR(IF(VLOOKUP(P$1&amp;$B583&amp;H583,Center!$S$1:$T$673,2,0)=0,"",VLOOKUP(P$1&amp;$B583&amp;H583,Center!$S$1:$T$673,2,0)),"")</f>
        <v>Group 3</v>
      </c>
      <c r="Q583" s="5" t="str">
        <f>IFERROR(IF(VLOOKUP(Q$1&amp;$B583&amp;I583,Center!$S$1:$T$673,2,0)=0,"",VLOOKUP(Q$1&amp;$B583&amp;I583,Center!$S$1:$T$673,2,0)),"")</f>
        <v>Group 3</v>
      </c>
    </row>
    <row r="584" spans="1:17" x14ac:dyDescent="0.25">
      <c r="A584" s="1" t="s">
        <v>605</v>
      </c>
      <c r="B584" s="26" t="s">
        <v>588</v>
      </c>
      <c r="C584">
        <v>1</v>
      </c>
      <c r="D584">
        <v>0</v>
      </c>
      <c r="E584">
        <v>0</v>
      </c>
      <c r="F584">
        <v>3</v>
      </c>
      <c r="K584" s="5" t="str">
        <f>IFERROR(IF(VLOOKUP(K$1&amp;$B584&amp;C584,Center!$S$1:$T$673,2,0)=0,"",VLOOKUP(K$1&amp;$B584&amp;C584,Center!$S$1:$T$673,2,0)),"")</f>
        <v>Group 2</v>
      </c>
      <c r="L584" s="5" t="str">
        <f>IFERROR(IF(VLOOKUP(L$1&amp;$B584&amp;D584,Center!$S$1:$T$673,2,0)=0,"",VLOOKUP(L$1&amp;$B584&amp;D584,Center!$S$1:$T$673,2,0)),"")</f>
        <v>Group 4</v>
      </c>
      <c r="M584" s="5" t="str">
        <f>IFERROR(IF(VLOOKUP(M$1&amp;$B584&amp;E584,Center!$S$1:$T$673,2,0)=0,"",VLOOKUP(M$1&amp;$B584&amp;E584,Center!$S$1:$T$673,2,0)),"")</f>
        <v>Group 4</v>
      </c>
      <c r="N584" s="5" t="str">
        <f>IFERROR(IF(VLOOKUP(N$1&amp;$B584&amp;F584,Center!$S$1:$T$673,2,0)=0,"",VLOOKUP(N$1&amp;$B584&amp;F584,Center!$S$1:$T$673,2,0)),"")</f>
        <v>Group 4</v>
      </c>
      <c r="O584" s="5" t="str">
        <f>IFERROR(IF(VLOOKUP(O$1&amp;$B584&amp;G584,Center!$S$1:$T$673,2,0)=0,"",VLOOKUP(O$1&amp;$B584&amp;G584,Center!$S$1:$T$673,2,0)),"")</f>
        <v/>
      </c>
      <c r="P584" s="5" t="str">
        <f>IFERROR(IF(VLOOKUP(P$1&amp;$B584&amp;H584,Center!$S$1:$T$673,2,0)=0,"",VLOOKUP(P$1&amp;$B584&amp;H584,Center!$S$1:$T$673,2,0)),"")</f>
        <v/>
      </c>
      <c r="Q584" s="5" t="str">
        <f>IFERROR(IF(VLOOKUP(Q$1&amp;$B584&amp;I584,Center!$S$1:$T$673,2,0)=0,"",VLOOKUP(Q$1&amp;$B584&amp;I584,Center!$S$1:$T$673,2,0)),"")</f>
        <v/>
      </c>
    </row>
    <row r="585" spans="1:17" x14ac:dyDescent="0.25">
      <c r="A585" s="1" t="s">
        <v>606</v>
      </c>
      <c r="B585" s="26" t="s">
        <v>588</v>
      </c>
      <c r="C585">
        <v>2</v>
      </c>
      <c r="D585">
        <v>3</v>
      </c>
      <c r="E585">
        <v>3</v>
      </c>
      <c r="F585">
        <v>1</v>
      </c>
      <c r="G585">
        <v>0</v>
      </c>
      <c r="H585">
        <v>2</v>
      </c>
      <c r="I585">
        <v>0</v>
      </c>
      <c r="K585" s="5" t="str">
        <f>IFERROR(IF(VLOOKUP(K$1&amp;$B585&amp;C585,Center!$S$1:$T$673,2,0)=0,"",VLOOKUP(K$1&amp;$B585&amp;C585,Center!$S$1:$T$673,2,0)),"")</f>
        <v>Group 4</v>
      </c>
      <c r="L585" s="5" t="str">
        <f>IFERROR(IF(VLOOKUP(L$1&amp;$B585&amp;D585,Center!$S$1:$T$673,2,0)=0,"",VLOOKUP(L$1&amp;$B585&amp;D585,Center!$S$1:$T$673,2,0)),"")</f>
        <v>Group 3</v>
      </c>
      <c r="M585" s="5" t="str">
        <f>IFERROR(IF(VLOOKUP(M$1&amp;$B585&amp;E585,Center!$S$1:$T$673,2,0)=0,"",VLOOKUP(M$1&amp;$B585&amp;E585,Center!$S$1:$T$673,2,0)),"")</f>
        <v>Group 3</v>
      </c>
      <c r="N585" s="5" t="str">
        <f>IFERROR(IF(VLOOKUP(N$1&amp;$B585&amp;F585,Center!$S$1:$T$673,2,0)=0,"",VLOOKUP(N$1&amp;$B585&amp;F585,Center!$S$1:$T$673,2,0)),"")</f>
        <v>Group 2</v>
      </c>
      <c r="O585" s="5" t="str">
        <f>IFERROR(IF(VLOOKUP(O$1&amp;$B585&amp;G585,Center!$S$1:$T$673,2,0)=0,"",VLOOKUP(O$1&amp;$B585&amp;G585,Center!$S$1:$T$673,2,0)),"")</f>
        <v>Group 3</v>
      </c>
      <c r="P585" s="5" t="str">
        <f>IFERROR(IF(VLOOKUP(P$1&amp;$B585&amp;H585,Center!$S$1:$T$673,2,0)=0,"",VLOOKUP(P$1&amp;$B585&amp;H585,Center!$S$1:$T$673,2,0)),"")</f>
        <v>Group 1</v>
      </c>
      <c r="Q585" s="5" t="str">
        <f>IFERROR(IF(VLOOKUP(Q$1&amp;$B585&amp;I585,Center!$S$1:$T$673,2,0)=0,"",VLOOKUP(Q$1&amp;$B585&amp;I585,Center!$S$1:$T$673,2,0)),"")</f>
        <v>Group 3</v>
      </c>
    </row>
    <row r="586" spans="1:17" x14ac:dyDescent="0.25">
      <c r="A586" s="1" t="s">
        <v>607</v>
      </c>
      <c r="B586" s="26" t="s">
        <v>588</v>
      </c>
      <c r="C586">
        <v>2</v>
      </c>
      <c r="D586">
        <v>3</v>
      </c>
      <c r="E586">
        <v>3</v>
      </c>
      <c r="F586">
        <v>1</v>
      </c>
      <c r="G586">
        <v>0</v>
      </c>
      <c r="H586">
        <v>0</v>
      </c>
      <c r="I586">
        <v>0</v>
      </c>
      <c r="K586" s="5" t="str">
        <f>IFERROR(IF(VLOOKUP(K$1&amp;$B586&amp;C586,Center!$S$1:$T$673,2,0)=0,"",VLOOKUP(K$1&amp;$B586&amp;C586,Center!$S$1:$T$673,2,0)),"")</f>
        <v>Group 4</v>
      </c>
      <c r="L586" s="5" t="str">
        <f>IFERROR(IF(VLOOKUP(L$1&amp;$B586&amp;D586,Center!$S$1:$T$673,2,0)=0,"",VLOOKUP(L$1&amp;$B586&amp;D586,Center!$S$1:$T$673,2,0)),"")</f>
        <v>Group 3</v>
      </c>
      <c r="M586" s="5" t="str">
        <f>IFERROR(IF(VLOOKUP(M$1&amp;$B586&amp;E586,Center!$S$1:$T$673,2,0)=0,"",VLOOKUP(M$1&amp;$B586&amp;E586,Center!$S$1:$T$673,2,0)),"")</f>
        <v>Group 3</v>
      </c>
      <c r="N586" s="5" t="str">
        <f>IFERROR(IF(VLOOKUP(N$1&amp;$B586&amp;F586,Center!$S$1:$T$673,2,0)=0,"",VLOOKUP(N$1&amp;$B586&amp;F586,Center!$S$1:$T$673,2,0)),"")</f>
        <v>Group 2</v>
      </c>
      <c r="O586" s="5" t="str">
        <f>IFERROR(IF(VLOOKUP(O$1&amp;$B586&amp;G586,Center!$S$1:$T$673,2,0)=0,"",VLOOKUP(O$1&amp;$B586&amp;G586,Center!$S$1:$T$673,2,0)),"")</f>
        <v>Group 3</v>
      </c>
      <c r="P586" s="5" t="str">
        <f>IFERROR(IF(VLOOKUP(P$1&amp;$B586&amp;H586,Center!$S$1:$T$673,2,0)=0,"",VLOOKUP(P$1&amp;$B586&amp;H586,Center!$S$1:$T$673,2,0)),"")</f>
        <v>Group 3</v>
      </c>
      <c r="Q586" s="5" t="str">
        <f>IFERROR(IF(VLOOKUP(Q$1&amp;$B586&amp;I586,Center!$S$1:$T$673,2,0)=0,"",VLOOKUP(Q$1&amp;$B586&amp;I586,Center!$S$1:$T$673,2,0)),"")</f>
        <v>Group 3</v>
      </c>
    </row>
    <row r="587" spans="1:17" x14ac:dyDescent="0.25">
      <c r="A587" s="1" t="s">
        <v>608</v>
      </c>
      <c r="B587" s="26" t="s">
        <v>588</v>
      </c>
      <c r="C587">
        <v>3</v>
      </c>
      <c r="D587">
        <v>1</v>
      </c>
      <c r="E587">
        <v>2</v>
      </c>
      <c r="F587">
        <v>0</v>
      </c>
      <c r="G587">
        <v>2</v>
      </c>
      <c r="H587">
        <v>2</v>
      </c>
      <c r="I587">
        <v>2</v>
      </c>
      <c r="K587" s="5" t="str">
        <f>IFERROR(IF(VLOOKUP(K$1&amp;$B587&amp;C587,Center!$S$1:$T$673,2,0)=0,"",VLOOKUP(K$1&amp;$B587&amp;C587,Center!$S$1:$T$673,2,0)),"")</f>
        <v>Group 1</v>
      </c>
      <c r="L587" s="5" t="str">
        <f>IFERROR(IF(VLOOKUP(L$1&amp;$B587&amp;D587,Center!$S$1:$T$673,2,0)=0,"",VLOOKUP(L$1&amp;$B587&amp;D587,Center!$S$1:$T$673,2,0)),"")</f>
        <v>Group 1</v>
      </c>
      <c r="M587" s="5" t="str">
        <f>IFERROR(IF(VLOOKUP(M$1&amp;$B587&amp;E587,Center!$S$1:$T$673,2,0)=0,"",VLOOKUP(M$1&amp;$B587&amp;E587,Center!$S$1:$T$673,2,0)),"")</f>
        <v>Group 2</v>
      </c>
      <c r="N587" s="5" t="str">
        <f>IFERROR(IF(VLOOKUP(N$1&amp;$B587&amp;F587,Center!$S$1:$T$673,2,0)=0,"",VLOOKUP(N$1&amp;$B587&amp;F587,Center!$S$1:$T$673,2,0)),"")</f>
        <v>Group 1</v>
      </c>
      <c r="O587" s="5" t="str">
        <f>IFERROR(IF(VLOOKUP(O$1&amp;$B587&amp;G587,Center!$S$1:$T$673,2,0)=0,"",VLOOKUP(O$1&amp;$B587&amp;G587,Center!$S$1:$T$673,2,0)),"")</f>
        <v>Group 1</v>
      </c>
      <c r="P587" s="5" t="str">
        <f>IFERROR(IF(VLOOKUP(P$1&amp;$B587&amp;H587,Center!$S$1:$T$673,2,0)=0,"",VLOOKUP(P$1&amp;$B587&amp;H587,Center!$S$1:$T$673,2,0)),"")</f>
        <v>Group 1</v>
      </c>
      <c r="Q587" s="5" t="str">
        <f>IFERROR(IF(VLOOKUP(Q$1&amp;$B587&amp;I587,Center!$S$1:$T$673,2,0)=0,"",VLOOKUP(Q$1&amp;$B587&amp;I587,Center!$S$1:$T$673,2,0)),"")</f>
        <v>Group 2</v>
      </c>
    </row>
    <row r="588" spans="1:17" x14ac:dyDescent="0.25">
      <c r="A588" s="1" t="s">
        <v>609</v>
      </c>
      <c r="B588" s="26" t="s">
        <v>588</v>
      </c>
      <c r="C588">
        <v>0</v>
      </c>
      <c r="D588">
        <v>1</v>
      </c>
      <c r="E588">
        <v>3</v>
      </c>
      <c r="F588">
        <v>0</v>
      </c>
      <c r="G588">
        <v>0</v>
      </c>
      <c r="H588">
        <v>0</v>
      </c>
      <c r="I588">
        <v>0</v>
      </c>
      <c r="K588" s="5" t="str">
        <f>IFERROR(IF(VLOOKUP(K$1&amp;$B588&amp;C588,Center!$S$1:$T$673,2,0)=0,"",VLOOKUP(K$1&amp;$B588&amp;C588,Center!$S$1:$T$673,2,0)),"")</f>
        <v>Group 3</v>
      </c>
      <c r="L588" s="5" t="str">
        <f>IFERROR(IF(VLOOKUP(L$1&amp;$B588&amp;D588,Center!$S$1:$T$673,2,0)=0,"",VLOOKUP(L$1&amp;$B588&amp;D588,Center!$S$1:$T$673,2,0)),"")</f>
        <v>Group 1</v>
      </c>
      <c r="M588" s="5" t="str">
        <f>IFERROR(IF(VLOOKUP(M$1&amp;$B588&amp;E588,Center!$S$1:$T$673,2,0)=0,"",VLOOKUP(M$1&amp;$B588&amp;E588,Center!$S$1:$T$673,2,0)),"")</f>
        <v>Group 3</v>
      </c>
      <c r="N588" s="5" t="str">
        <f>IFERROR(IF(VLOOKUP(N$1&amp;$B588&amp;F588,Center!$S$1:$T$673,2,0)=0,"",VLOOKUP(N$1&amp;$B588&amp;F588,Center!$S$1:$T$673,2,0)),"")</f>
        <v>Group 1</v>
      </c>
      <c r="O588" s="5" t="str">
        <f>IFERROR(IF(VLOOKUP(O$1&amp;$B588&amp;G588,Center!$S$1:$T$673,2,0)=0,"",VLOOKUP(O$1&amp;$B588&amp;G588,Center!$S$1:$T$673,2,0)),"")</f>
        <v>Group 3</v>
      </c>
      <c r="P588" s="5" t="str">
        <f>IFERROR(IF(VLOOKUP(P$1&amp;$B588&amp;H588,Center!$S$1:$T$673,2,0)=0,"",VLOOKUP(P$1&amp;$B588&amp;H588,Center!$S$1:$T$673,2,0)),"")</f>
        <v>Group 3</v>
      </c>
      <c r="Q588" s="5" t="str">
        <f>IFERROR(IF(VLOOKUP(Q$1&amp;$B588&amp;I588,Center!$S$1:$T$673,2,0)=0,"",VLOOKUP(Q$1&amp;$B588&amp;I588,Center!$S$1:$T$673,2,0)),"")</f>
        <v>Group 3</v>
      </c>
    </row>
    <row r="589" spans="1:17" x14ac:dyDescent="0.25">
      <c r="A589" s="1" t="s">
        <v>610</v>
      </c>
      <c r="B589" s="26" t="s">
        <v>588</v>
      </c>
      <c r="C589">
        <v>3</v>
      </c>
      <c r="D589">
        <v>1</v>
      </c>
      <c r="E589">
        <v>2</v>
      </c>
      <c r="F589">
        <v>0</v>
      </c>
      <c r="G589">
        <v>2</v>
      </c>
      <c r="H589">
        <v>2</v>
      </c>
      <c r="I589">
        <v>2</v>
      </c>
      <c r="K589" s="5" t="str">
        <f>IFERROR(IF(VLOOKUP(K$1&amp;$B589&amp;C589,Center!$S$1:$T$673,2,0)=0,"",VLOOKUP(K$1&amp;$B589&amp;C589,Center!$S$1:$T$673,2,0)),"")</f>
        <v>Group 1</v>
      </c>
      <c r="L589" s="5" t="str">
        <f>IFERROR(IF(VLOOKUP(L$1&amp;$B589&amp;D589,Center!$S$1:$T$673,2,0)=0,"",VLOOKUP(L$1&amp;$B589&amp;D589,Center!$S$1:$T$673,2,0)),"")</f>
        <v>Group 1</v>
      </c>
      <c r="M589" s="5" t="str">
        <f>IFERROR(IF(VLOOKUP(M$1&amp;$B589&amp;E589,Center!$S$1:$T$673,2,0)=0,"",VLOOKUP(M$1&amp;$B589&amp;E589,Center!$S$1:$T$673,2,0)),"")</f>
        <v>Group 2</v>
      </c>
      <c r="N589" s="5" t="str">
        <f>IFERROR(IF(VLOOKUP(N$1&amp;$B589&amp;F589,Center!$S$1:$T$673,2,0)=0,"",VLOOKUP(N$1&amp;$B589&amp;F589,Center!$S$1:$T$673,2,0)),"")</f>
        <v>Group 1</v>
      </c>
      <c r="O589" s="5" t="str">
        <f>IFERROR(IF(VLOOKUP(O$1&amp;$B589&amp;G589,Center!$S$1:$T$673,2,0)=0,"",VLOOKUP(O$1&amp;$B589&amp;G589,Center!$S$1:$T$673,2,0)),"")</f>
        <v>Group 1</v>
      </c>
      <c r="P589" s="5" t="str">
        <f>IFERROR(IF(VLOOKUP(P$1&amp;$B589&amp;H589,Center!$S$1:$T$673,2,0)=0,"",VLOOKUP(P$1&amp;$B589&amp;H589,Center!$S$1:$T$673,2,0)),"")</f>
        <v>Group 1</v>
      </c>
      <c r="Q589" s="5" t="str">
        <f>IFERROR(IF(VLOOKUP(Q$1&amp;$B589&amp;I589,Center!$S$1:$T$673,2,0)=0,"",VLOOKUP(Q$1&amp;$B589&amp;I589,Center!$S$1:$T$673,2,0)),"")</f>
        <v>Group 2</v>
      </c>
    </row>
    <row r="590" spans="1:17" x14ac:dyDescent="0.25">
      <c r="A590" s="1" t="s">
        <v>611</v>
      </c>
      <c r="B590" s="26" t="s">
        <v>588</v>
      </c>
      <c r="C590">
        <v>0</v>
      </c>
      <c r="D590">
        <v>3</v>
      </c>
      <c r="E590">
        <v>3</v>
      </c>
      <c r="F590">
        <v>1</v>
      </c>
      <c r="G590">
        <v>0</v>
      </c>
      <c r="H590">
        <v>0</v>
      </c>
      <c r="I590">
        <v>0</v>
      </c>
      <c r="K590" s="5" t="str">
        <f>IFERROR(IF(VLOOKUP(K$1&amp;$B590&amp;C590,Center!$S$1:$T$673,2,0)=0,"",VLOOKUP(K$1&amp;$B590&amp;C590,Center!$S$1:$T$673,2,0)),"")</f>
        <v>Group 3</v>
      </c>
      <c r="L590" s="5" t="str">
        <f>IFERROR(IF(VLOOKUP(L$1&amp;$B590&amp;D590,Center!$S$1:$T$673,2,0)=0,"",VLOOKUP(L$1&amp;$B590&amp;D590,Center!$S$1:$T$673,2,0)),"")</f>
        <v>Group 3</v>
      </c>
      <c r="M590" s="5" t="str">
        <f>IFERROR(IF(VLOOKUP(M$1&amp;$B590&amp;E590,Center!$S$1:$T$673,2,0)=0,"",VLOOKUP(M$1&amp;$B590&amp;E590,Center!$S$1:$T$673,2,0)),"")</f>
        <v>Group 3</v>
      </c>
      <c r="N590" s="5" t="str">
        <f>IFERROR(IF(VLOOKUP(N$1&amp;$B590&amp;F590,Center!$S$1:$T$673,2,0)=0,"",VLOOKUP(N$1&amp;$B590&amp;F590,Center!$S$1:$T$673,2,0)),"")</f>
        <v>Group 2</v>
      </c>
      <c r="O590" s="5" t="str">
        <f>IFERROR(IF(VLOOKUP(O$1&amp;$B590&amp;G590,Center!$S$1:$T$673,2,0)=0,"",VLOOKUP(O$1&amp;$B590&amp;G590,Center!$S$1:$T$673,2,0)),"")</f>
        <v>Group 3</v>
      </c>
      <c r="P590" s="5" t="str">
        <f>IFERROR(IF(VLOOKUP(P$1&amp;$B590&amp;H590,Center!$S$1:$T$673,2,0)=0,"",VLOOKUP(P$1&amp;$B590&amp;H590,Center!$S$1:$T$673,2,0)),"")</f>
        <v>Group 3</v>
      </c>
      <c r="Q590" s="5" t="str">
        <f>IFERROR(IF(VLOOKUP(Q$1&amp;$B590&amp;I590,Center!$S$1:$T$673,2,0)=0,"",VLOOKUP(Q$1&amp;$B590&amp;I590,Center!$S$1:$T$673,2,0)),"")</f>
        <v>Group 3</v>
      </c>
    </row>
    <row r="591" spans="1:17" x14ac:dyDescent="0.25">
      <c r="A591" s="1" t="s">
        <v>612</v>
      </c>
      <c r="B591" s="26" t="s">
        <v>588</v>
      </c>
      <c r="C591">
        <v>0</v>
      </c>
      <c r="D591">
        <v>3</v>
      </c>
      <c r="E591">
        <v>3</v>
      </c>
      <c r="F591">
        <v>1</v>
      </c>
      <c r="G591">
        <v>0</v>
      </c>
      <c r="H591">
        <v>0</v>
      </c>
      <c r="I591">
        <v>0</v>
      </c>
      <c r="K591" s="5" t="str">
        <f>IFERROR(IF(VLOOKUP(K$1&amp;$B591&amp;C591,Center!$S$1:$T$673,2,0)=0,"",VLOOKUP(K$1&amp;$B591&amp;C591,Center!$S$1:$T$673,2,0)),"")</f>
        <v>Group 3</v>
      </c>
      <c r="L591" s="5" t="str">
        <f>IFERROR(IF(VLOOKUP(L$1&amp;$B591&amp;D591,Center!$S$1:$T$673,2,0)=0,"",VLOOKUP(L$1&amp;$B591&amp;D591,Center!$S$1:$T$673,2,0)),"")</f>
        <v>Group 3</v>
      </c>
      <c r="M591" s="5" t="str">
        <f>IFERROR(IF(VLOOKUP(M$1&amp;$B591&amp;E591,Center!$S$1:$T$673,2,0)=0,"",VLOOKUP(M$1&amp;$B591&amp;E591,Center!$S$1:$T$673,2,0)),"")</f>
        <v>Group 3</v>
      </c>
      <c r="N591" s="5" t="str">
        <f>IFERROR(IF(VLOOKUP(N$1&amp;$B591&amp;F591,Center!$S$1:$T$673,2,0)=0,"",VLOOKUP(N$1&amp;$B591&amp;F591,Center!$S$1:$T$673,2,0)),"")</f>
        <v>Group 2</v>
      </c>
      <c r="O591" s="5" t="str">
        <f>IFERROR(IF(VLOOKUP(O$1&amp;$B591&amp;G591,Center!$S$1:$T$673,2,0)=0,"",VLOOKUP(O$1&amp;$B591&amp;G591,Center!$S$1:$T$673,2,0)),"")</f>
        <v>Group 3</v>
      </c>
      <c r="P591" s="5" t="str">
        <f>IFERROR(IF(VLOOKUP(P$1&amp;$B591&amp;H591,Center!$S$1:$T$673,2,0)=0,"",VLOOKUP(P$1&amp;$B591&amp;H591,Center!$S$1:$T$673,2,0)),"")</f>
        <v>Group 3</v>
      </c>
      <c r="Q591" s="5" t="str">
        <f>IFERROR(IF(VLOOKUP(Q$1&amp;$B591&amp;I591,Center!$S$1:$T$673,2,0)=0,"",VLOOKUP(Q$1&amp;$B591&amp;I591,Center!$S$1:$T$673,2,0)),"")</f>
        <v>Group 3</v>
      </c>
    </row>
    <row r="592" spans="1:17" x14ac:dyDescent="0.25">
      <c r="A592" s="1" t="s">
        <v>613</v>
      </c>
      <c r="B592" s="26" t="s">
        <v>588</v>
      </c>
      <c r="C592">
        <v>2</v>
      </c>
      <c r="E592">
        <v>3</v>
      </c>
      <c r="F592">
        <v>2</v>
      </c>
      <c r="G592">
        <v>3</v>
      </c>
      <c r="H592">
        <v>2</v>
      </c>
      <c r="I592">
        <v>0</v>
      </c>
      <c r="K592" s="5" t="str">
        <f>IFERROR(IF(VLOOKUP(K$1&amp;$B592&amp;C592,Center!$S$1:$T$673,2,0)=0,"",VLOOKUP(K$1&amp;$B592&amp;C592,Center!$S$1:$T$673,2,0)),"")</f>
        <v>Group 4</v>
      </c>
      <c r="L592" s="5" t="str">
        <f>IFERROR(IF(VLOOKUP(L$1&amp;$B592&amp;D592,Center!$S$1:$T$673,2,0)=0,"",VLOOKUP(L$1&amp;$B592&amp;D592,Center!$S$1:$T$673,2,0)),"")</f>
        <v/>
      </c>
      <c r="M592" s="5" t="str">
        <f>IFERROR(IF(VLOOKUP(M$1&amp;$B592&amp;E592,Center!$S$1:$T$673,2,0)=0,"",VLOOKUP(M$1&amp;$B592&amp;E592,Center!$S$1:$T$673,2,0)),"")</f>
        <v>Group 3</v>
      </c>
      <c r="N592" s="5" t="str">
        <f>IFERROR(IF(VLOOKUP(N$1&amp;$B592&amp;F592,Center!$S$1:$T$673,2,0)=0,"",VLOOKUP(N$1&amp;$B592&amp;F592,Center!$S$1:$T$673,2,0)),"")</f>
        <v>Group 3</v>
      </c>
      <c r="O592" s="5" t="str">
        <f>IFERROR(IF(VLOOKUP(O$1&amp;$B592&amp;G592,Center!$S$1:$T$673,2,0)=0,"",VLOOKUP(O$1&amp;$B592&amp;G592,Center!$S$1:$T$673,2,0)),"")</f>
        <v>Group 4</v>
      </c>
      <c r="P592" s="5" t="str">
        <f>IFERROR(IF(VLOOKUP(P$1&amp;$B592&amp;H592,Center!$S$1:$T$673,2,0)=0,"",VLOOKUP(P$1&amp;$B592&amp;H592,Center!$S$1:$T$673,2,0)),"")</f>
        <v>Group 1</v>
      </c>
      <c r="Q592" s="5" t="str">
        <f>IFERROR(IF(VLOOKUP(Q$1&amp;$B592&amp;I592,Center!$S$1:$T$673,2,0)=0,"",VLOOKUP(Q$1&amp;$B592&amp;I592,Center!$S$1:$T$673,2,0)),"")</f>
        <v>Group 3</v>
      </c>
    </row>
    <row r="593" spans="1:17" x14ac:dyDescent="0.25">
      <c r="A593" s="1" t="s">
        <v>614</v>
      </c>
      <c r="B593" s="26" t="s">
        <v>588</v>
      </c>
      <c r="C593">
        <v>2</v>
      </c>
      <c r="E593">
        <v>3</v>
      </c>
      <c r="F593">
        <v>1</v>
      </c>
      <c r="G593">
        <v>0</v>
      </c>
      <c r="H593">
        <v>2</v>
      </c>
      <c r="I593">
        <v>0</v>
      </c>
      <c r="K593" s="5" t="str">
        <f>IFERROR(IF(VLOOKUP(K$1&amp;$B593&amp;C593,Center!$S$1:$T$673,2,0)=0,"",VLOOKUP(K$1&amp;$B593&amp;C593,Center!$S$1:$T$673,2,0)),"")</f>
        <v>Group 4</v>
      </c>
      <c r="L593" s="5" t="str">
        <f>IFERROR(IF(VLOOKUP(L$1&amp;$B593&amp;D593,Center!$S$1:$T$673,2,0)=0,"",VLOOKUP(L$1&amp;$B593&amp;D593,Center!$S$1:$T$673,2,0)),"")</f>
        <v/>
      </c>
      <c r="M593" s="5" t="str">
        <f>IFERROR(IF(VLOOKUP(M$1&amp;$B593&amp;E593,Center!$S$1:$T$673,2,0)=0,"",VLOOKUP(M$1&amp;$B593&amp;E593,Center!$S$1:$T$673,2,0)),"")</f>
        <v>Group 3</v>
      </c>
      <c r="N593" s="5" t="str">
        <f>IFERROR(IF(VLOOKUP(N$1&amp;$B593&amp;F593,Center!$S$1:$T$673,2,0)=0,"",VLOOKUP(N$1&amp;$B593&amp;F593,Center!$S$1:$T$673,2,0)),"")</f>
        <v>Group 2</v>
      </c>
      <c r="O593" s="5" t="str">
        <f>IFERROR(IF(VLOOKUP(O$1&amp;$B593&amp;G593,Center!$S$1:$T$673,2,0)=0,"",VLOOKUP(O$1&amp;$B593&amp;G593,Center!$S$1:$T$673,2,0)),"")</f>
        <v>Group 3</v>
      </c>
      <c r="P593" s="5" t="str">
        <f>IFERROR(IF(VLOOKUP(P$1&amp;$B593&amp;H593,Center!$S$1:$T$673,2,0)=0,"",VLOOKUP(P$1&amp;$B593&amp;H593,Center!$S$1:$T$673,2,0)),"")</f>
        <v>Group 1</v>
      </c>
      <c r="Q593" s="5" t="str">
        <f>IFERROR(IF(VLOOKUP(Q$1&amp;$B593&amp;I593,Center!$S$1:$T$673,2,0)=0,"",VLOOKUP(Q$1&amp;$B593&amp;I593,Center!$S$1:$T$673,2,0)),"")</f>
        <v>Group 3</v>
      </c>
    </row>
    <row r="594" spans="1:17" x14ac:dyDescent="0.25">
      <c r="A594" s="1" t="s">
        <v>615</v>
      </c>
      <c r="B594" s="26" t="s">
        <v>588</v>
      </c>
      <c r="C594">
        <v>0</v>
      </c>
      <c r="D594">
        <v>3</v>
      </c>
      <c r="E594">
        <v>3</v>
      </c>
      <c r="F594">
        <v>1</v>
      </c>
      <c r="G594">
        <v>0</v>
      </c>
      <c r="H594">
        <v>0</v>
      </c>
      <c r="I594">
        <v>0</v>
      </c>
      <c r="K594" s="5" t="str">
        <f>IFERROR(IF(VLOOKUP(K$1&amp;$B594&amp;C594,Center!$S$1:$T$673,2,0)=0,"",VLOOKUP(K$1&amp;$B594&amp;C594,Center!$S$1:$T$673,2,0)),"")</f>
        <v>Group 3</v>
      </c>
      <c r="L594" s="5" t="str">
        <f>IFERROR(IF(VLOOKUP(L$1&amp;$B594&amp;D594,Center!$S$1:$T$673,2,0)=0,"",VLOOKUP(L$1&amp;$B594&amp;D594,Center!$S$1:$T$673,2,0)),"")</f>
        <v>Group 3</v>
      </c>
      <c r="M594" s="5" t="str">
        <f>IFERROR(IF(VLOOKUP(M$1&amp;$B594&amp;E594,Center!$S$1:$T$673,2,0)=0,"",VLOOKUP(M$1&amp;$B594&amp;E594,Center!$S$1:$T$673,2,0)),"")</f>
        <v>Group 3</v>
      </c>
      <c r="N594" s="5" t="str">
        <f>IFERROR(IF(VLOOKUP(N$1&amp;$B594&amp;F594,Center!$S$1:$T$673,2,0)=0,"",VLOOKUP(N$1&amp;$B594&amp;F594,Center!$S$1:$T$673,2,0)),"")</f>
        <v>Group 2</v>
      </c>
      <c r="O594" s="5" t="str">
        <f>IFERROR(IF(VLOOKUP(O$1&amp;$B594&amp;G594,Center!$S$1:$T$673,2,0)=0,"",VLOOKUP(O$1&amp;$B594&amp;G594,Center!$S$1:$T$673,2,0)),"")</f>
        <v>Group 3</v>
      </c>
      <c r="P594" s="5" t="str">
        <f>IFERROR(IF(VLOOKUP(P$1&amp;$B594&amp;H594,Center!$S$1:$T$673,2,0)=0,"",VLOOKUP(P$1&amp;$B594&amp;H594,Center!$S$1:$T$673,2,0)),"")</f>
        <v>Group 3</v>
      </c>
      <c r="Q594" s="5" t="str">
        <f>IFERROR(IF(VLOOKUP(Q$1&amp;$B594&amp;I594,Center!$S$1:$T$673,2,0)=0,"",VLOOKUP(Q$1&amp;$B594&amp;I594,Center!$S$1:$T$673,2,0)),"")</f>
        <v>Group 3</v>
      </c>
    </row>
    <row r="595" spans="1:17" x14ac:dyDescent="0.25">
      <c r="A595" s="1" t="s">
        <v>616</v>
      </c>
      <c r="B595" s="26" t="s">
        <v>588</v>
      </c>
      <c r="F595">
        <v>1</v>
      </c>
      <c r="G595">
        <v>0</v>
      </c>
      <c r="I595">
        <v>2</v>
      </c>
      <c r="K595" s="5" t="str">
        <f>IFERROR(IF(VLOOKUP(K$1&amp;$B595&amp;C595,Center!$S$1:$T$673,2,0)=0,"",VLOOKUP(K$1&amp;$B595&amp;C595,Center!$S$1:$T$673,2,0)),"")</f>
        <v/>
      </c>
      <c r="L595" s="5" t="str">
        <f>IFERROR(IF(VLOOKUP(L$1&amp;$B595&amp;D595,Center!$S$1:$T$673,2,0)=0,"",VLOOKUP(L$1&amp;$B595&amp;D595,Center!$S$1:$T$673,2,0)),"")</f>
        <v/>
      </c>
      <c r="M595" s="5" t="str">
        <f>IFERROR(IF(VLOOKUP(M$1&amp;$B595&amp;E595,Center!$S$1:$T$673,2,0)=0,"",VLOOKUP(M$1&amp;$B595&amp;E595,Center!$S$1:$T$673,2,0)),"")</f>
        <v/>
      </c>
      <c r="N595" s="5" t="str">
        <f>IFERROR(IF(VLOOKUP(N$1&amp;$B595&amp;F595,Center!$S$1:$T$673,2,0)=0,"",VLOOKUP(N$1&amp;$B595&amp;F595,Center!$S$1:$T$673,2,0)),"")</f>
        <v>Group 2</v>
      </c>
      <c r="O595" s="5" t="str">
        <f>IFERROR(IF(VLOOKUP(O$1&amp;$B595&amp;G595,Center!$S$1:$T$673,2,0)=0,"",VLOOKUP(O$1&amp;$B595&amp;G595,Center!$S$1:$T$673,2,0)),"")</f>
        <v>Group 3</v>
      </c>
      <c r="P595" s="5" t="str">
        <f>IFERROR(IF(VLOOKUP(P$1&amp;$B595&amp;H595,Center!$S$1:$T$673,2,0)=0,"",VLOOKUP(P$1&amp;$B595&amp;H595,Center!$S$1:$T$673,2,0)),"")</f>
        <v/>
      </c>
      <c r="Q595" s="5" t="str">
        <f>IFERROR(IF(VLOOKUP(Q$1&amp;$B595&amp;I595,Center!$S$1:$T$673,2,0)=0,"",VLOOKUP(Q$1&amp;$B595&amp;I595,Center!$S$1:$T$673,2,0)),"")</f>
        <v>Group 2</v>
      </c>
    </row>
    <row r="596" spans="1:17" x14ac:dyDescent="0.25">
      <c r="A596" s="1" t="s">
        <v>617</v>
      </c>
      <c r="B596" s="26" t="s">
        <v>588</v>
      </c>
      <c r="C596">
        <v>0</v>
      </c>
      <c r="D596">
        <v>3</v>
      </c>
      <c r="E596">
        <v>3</v>
      </c>
      <c r="F596">
        <v>1</v>
      </c>
      <c r="G596">
        <v>1</v>
      </c>
      <c r="H596">
        <v>0</v>
      </c>
      <c r="I596">
        <v>0</v>
      </c>
      <c r="K596" s="5" t="str">
        <f>IFERROR(IF(VLOOKUP(K$1&amp;$B596&amp;C596,Center!$S$1:$T$673,2,0)=0,"",VLOOKUP(K$1&amp;$B596&amp;C596,Center!$S$1:$T$673,2,0)),"")</f>
        <v>Group 3</v>
      </c>
      <c r="L596" s="5" t="str">
        <f>IFERROR(IF(VLOOKUP(L$1&amp;$B596&amp;D596,Center!$S$1:$T$673,2,0)=0,"",VLOOKUP(L$1&amp;$B596&amp;D596,Center!$S$1:$T$673,2,0)),"")</f>
        <v>Group 3</v>
      </c>
      <c r="M596" s="5" t="str">
        <f>IFERROR(IF(VLOOKUP(M$1&amp;$B596&amp;E596,Center!$S$1:$T$673,2,0)=0,"",VLOOKUP(M$1&amp;$B596&amp;E596,Center!$S$1:$T$673,2,0)),"")</f>
        <v>Group 3</v>
      </c>
      <c r="N596" s="5" t="str">
        <f>IFERROR(IF(VLOOKUP(N$1&amp;$B596&amp;F596,Center!$S$1:$T$673,2,0)=0,"",VLOOKUP(N$1&amp;$B596&amp;F596,Center!$S$1:$T$673,2,0)),"")</f>
        <v>Group 2</v>
      </c>
      <c r="O596" s="5" t="str">
        <f>IFERROR(IF(VLOOKUP(O$1&amp;$B596&amp;G596,Center!$S$1:$T$673,2,0)=0,"",VLOOKUP(O$1&amp;$B596&amp;G596,Center!$S$1:$T$673,2,0)),"")</f>
        <v>Group 2</v>
      </c>
      <c r="P596" s="5" t="str">
        <f>IFERROR(IF(VLOOKUP(P$1&amp;$B596&amp;H596,Center!$S$1:$T$673,2,0)=0,"",VLOOKUP(P$1&amp;$B596&amp;H596,Center!$S$1:$T$673,2,0)),"")</f>
        <v>Group 3</v>
      </c>
      <c r="Q596" s="5" t="str">
        <f>IFERROR(IF(VLOOKUP(Q$1&amp;$B596&amp;I596,Center!$S$1:$T$673,2,0)=0,"",VLOOKUP(Q$1&amp;$B596&amp;I596,Center!$S$1:$T$673,2,0)),"")</f>
        <v>Group 3</v>
      </c>
    </row>
    <row r="597" spans="1:17" x14ac:dyDescent="0.25">
      <c r="A597" s="1" t="s">
        <v>618</v>
      </c>
      <c r="B597" s="26" t="s">
        <v>588</v>
      </c>
      <c r="C597">
        <v>1</v>
      </c>
      <c r="D597">
        <v>3</v>
      </c>
      <c r="E597">
        <v>3</v>
      </c>
      <c r="F597">
        <v>0</v>
      </c>
      <c r="G597">
        <v>1</v>
      </c>
      <c r="H597">
        <v>0</v>
      </c>
      <c r="I597">
        <v>0</v>
      </c>
      <c r="K597" s="5" t="str">
        <f>IFERROR(IF(VLOOKUP(K$1&amp;$B597&amp;C597,Center!$S$1:$T$673,2,0)=0,"",VLOOKUP(K$1&amp;$B597&amp;C597,Center!$S$1:$T$673,2,0)),"")</f>
        <v>Group 2</v>
      </c>
      <c r="L597" s="5" t="str">
        <f>IFERROR(IF(VLOOKUP(L$1&amp;$B597&amp;D597,Center!$S$1:$T$673,2,0)=0,"",VLOOKUP(L$1&amp;$B597&amp;D597,Center!$S$1:$T$673,2,0)),"")</f>
        <v>Group 3</v>
      </c>
      <c r="M597" s="5" t="str">
        <f>IFERROR(IF(VLOOKUP(M$1&amp;$B597&amp;E597,Center!$S$1:$T$673,2,0)=0,"",VLOOKUP(M$1&amp;$B597&amp;E597,Center!$S$1:$T$673,2,0)),"")</f>
        <v>Group 3</v>
      </c>
      <c r="N597" s="5" t="str">
        <f>IFERROR(IF(VLOOKUP(N$1&amp;$B597&amp;F597,Center!$S$1:$T$673,2,0)=0,"",VLOOKUP(N$1&amp;$B597&amp;F597,Center!$S$1:$T$673,2,0)),"")</f>
        <v>Group 1</v>
      </c>
      <c r="O597" s="5" t="str">
        <f>IFERROR(IF(VLOOKUP(O$1&amp;$B597&amp;G597,Center!$S$1:$T$673,2,0)=0,"",VLOOKUP(O$1&amp;$B597&amp;G597,Center!$S$1:$T$673,2,0)),"")</f>
        <v>Group 2</v>
      </c>
      <c r="P597" s="5" t="str">
        <f>IFERROR(IF(VLOOKUP(P$1&amp;$B597&amp;H597,Center!$S$1:$T$673,2,0)=0,"",VLOOKUP(P$1&amp;$B597&amp;H597,Center!$S$1:$T$673,2,0)),"")</f>
        <v>Group 3</v>
      </c>
      <c r="Q597" s="5" t="str">
        <f>IFERROR(IF(VLOOKUP(Q$1&amp;$B597&amp;I597,Center!$S$1:$T$673,2,0)=0,"",VLOOKUP(Q$1&amp;$B597&amp;I597,Center!$S$1:$T$673,2,0)),"")</f>
        <v>Group 3</v>
      </c>
    </row>
    <row r="598" spans="1:17" x14ac:dyDescent="0.25">
      <c r="A598" s="1" t="s">
        <v>619</v>
      </c>
      <c r="B598" s="26" t="s">
        <v>588</v>
      </c>
      <c r="C598">
        <v>0</v>
      </c>
      <c r="D598">
        <v>1</v>
      </c>
      <c r="E598">
        <v>3</v>
      </c>
      <c r="F598">
        <v>1</v>
      </c>
      <c r="G598">
        <v>0</v>
      </c>
      <c r="H598">
        <v>0</v>
      </c>
      <c r="I598">
        <v>0</v>
      </c>
      <c r="K598" s="5" t="str">
        <f>IFERROR(IF(VLOOKUP(K$1&amp;$B598&amp;C598,Center!$S$1:$T$673,2,0)=0,"",VLOOKUP(K$1&amp;$B598&amp;C598,Center!$S$1:$T$673,2,0)),"")</f>
        <v>Group 3</v>
      </c>
      <c r="L598" s="5" t="str">
        <f>IFERROR(IF(VLOOKUP(L$1&amp;$B598&amp;D598,Center!$S$1:$T$673,2,0)=0,"",VLOOKUP(L$1&amp;$B598&amp;D598,Center!$S$1:$T$673,2,0)),"")</f>
        <v>Group 1</v>
      </c>
      <c r="M598" s="5" t="str">
        <f>IFERROR(IF(VLOOKUP(M$1&amp;$B598&amp;E598,Center!$S$1:$T$673,2,0)=0,"",VLOOKUP(M$1&amp;$B598&amp;E598,Center!$S$1:$T$673,2,0)),"")</f>
        <v>Group 3</v>
      </c>
      <c r="N598" s="5" t="str">
        <f>IFERROR(IF(VLOOKUP(N$1&amp;$B598&amp;F598,Center!$S$1:$T$673,2,0)=0,"",VLOOKUP(N$1&amp;$B598&amp;F598,Center!$S$1:$T$673,2,0)),"")</f>
        <v>Group 2</v>
      </c>
      <c r="O598" s="5" t="str">
        <f>IFERROR(IF(VLOOKUP(O$1&amp;$B598&amp;G598,Center!$S$1:$T$673,2,0)=0,"",VLOOKUP(O$1&amp;$B598&amp;G598,Center!$S$1:$T$673,2,0)),"")</f>
        <v>Group 3</v>
      </c>
      <c r="P598" s="5" t="str">
        <f>IFERROR(IF(VLOOKUP(P$1&amp;$B598&amp;H598,Center!$S$1:$T$673,2,0)=0,"",VLOOKUP(P$1&amp;$B598&amp;H598,Center!$S$1:$T$673,2,0)),"")</f>
        <v>Group 3</v>
      </c>
      <c r="Q598" s="5" t="str">
        <f>IFERROR(IF(VLOOKUP(Q$1&amp;$B598&amp;I598,Center!$S$1:$T$673,2,0)=0,"",VLOOKUP(Q$1&amp;$B598&amp;I598,Center!$S$1:$T$673,2,0)),"")</f>
        <v>Group 3</v>
      </c>
    </row>
    <row r="599" spans="1:17" x14ac:dyDescent="0.25">
      <c r="A599" s="1" t="s">
        <v>620</v>
      </c>
      <c r="B599" s="26" t="s">
        <v>588</v>
      </c>
      <c r="C599">
        <v>0</v>
      </c>
      <c r="D599">
        <v>3</v>
      </c>
      <c r="E599">
        <v>3</v>
      </c>
      <c r="F599">
        <v>1</v>
      </c>
      <c r="G599">
        <v>0</v>
      </c>
      <c r="H599">
        <v>2</v>
      </c>
      <c r="I599">
        <v>0</v>
      </c>
      <c r="K599" s="5" t="str">
        <f>IFERROR(IF(VLOOKUP(K$1&amp;$B599&amp;C599,Center!$S$1:$T$673,2,0)=0,"",VLOOKUP(K$1&amp;$B599&amp;C599,Center!$S$1:$T$673,2,0)),"")</f>
        <v>Group 3</v>
      </c>
      <c r="L599" s="5" t="str">
        <f>IFERROR(IF(VLOOKUP(L$1&amp;$B599&amp;D599,Center!$S$1:$T$673,2,0)=0,"",VLOOKUP(L$1&amp;$B599&amp;D599,Center!$S$1:$T$673,2,0)),"")</f>
        <v>Group 3</v>
      </c>
      <c r="M599" s="5" t="str">
        <f>IFERROR(IF(VLOOKUP(M$1&amp;$B599&amp;E599,Center!$S$1:$T$673,2,0)=0,"",VLOOKUP(M$1&amp;$B599&amp;E599,Center!$S$1:$T$673,2,0)),"")</f>
        <v>Group 3</v>
      </c>
      <c r="N599" s="5" t="str">
        <f>IFERROR(IF(VLOOKUP(N$1&amp;$B599&amp;F599,Center!$S$1:$T$673,2,0)=0,"",VLOOKUP(N$1&amp;$B599&amp;F599,Center!$S$1:$T$673,2,0)),"")</f>
        <v>Group 2</v>
      </c>
      <c r="O599" s="5" t="str">
        <f>IFERROR(IF(VLOOKUP(O$1&amp;$B599&amp;G599,Center!$S$1:$T$673,2,0)=0,"",VLOOKUP(O$1&amp;$B599&amp;G599,Center!$S$1:$T$673,2,0)),"")</f>
        <v>Group 3</v>
      </c>
      <c r="P599" s="5" t="str">
        <f>IFERROR(IF(VLOOKUP(P$1&amp;$B599&amp;H599,Center!$S$1:$T$673,2,0)=0,"",VLOOKUP(P$1&amp;$B599&amp;H599,Center!$S$1:$T$673,2,0)),"")</f>
        <v>Group 1</v>
      </c>
      <c r="Q599" s="5" t="str">
        <f>IFERROR(IF(VLOOKUP(Q$1&amp;$B599&amp;I599,Center!$S$1:$T$673,2,0)=0,"",VLOOKUP(Q$1&amp;$B599&amp;I599,Center!$S$1:$T$673,2,0)),"")</f>
        <v>Group 3</v>
      </c>
    </row>
    <row r="600" spans="1:17" x14ac:dyDescent="0.25">
      <c r="A600" s="1" t="s">
        <v>621</v>
      </c>
      <c r="B600" s="26" t="s">
        <v>588</v>
      </c>
      <c r="C600">
        <v>1</v>
      </c>
      <c r="D600">
        <v>2</v>
      </c>
      <c r="E600">
        <v>2</v>
      </c>
      <c r="F600">
        <v>1</v>
      </c>
      <c r="G600">
        <v>1</v>
      </c>
      <c r="H600">
        <v>1</v>
      </c>
      <c r="I600">
        <v>2</v>
      </c>
      <c r="K600" s="5" t="str">
        <f>IFERROR(IF(VLOOKUP(K$1&amp;$B600&amp;C600,Center!$S$1:$T$673,2,0)=0,"",VLOOKUP(K$1&amp;$B600&amp;C600,Center!$S$1:$T$673,2,0)),"")</f>
        <v>Group 2</v>
      </c>
      <c r="L600" s="5" t="str">
        <f>IFERROR(IF(VLOOKUP(L$1&amp;$B600&amp;D600,Center!$S$1:$T$673,2,0)=0,"",VLOOKUP(L$1&amp;$B600&amp;D600,Center!$S$1:$T$673,2,0)),"")</f>
        <v>Group 2</v>
      </c>
      <c r="M600" s="5" t="str">
        <f>IFERROR(IF(VLOOKUP(M$1&amp;$B600&amp;E600,Center!$S$1:$T$673,2,0)=0,"",VLOOKUP(M$1&amp;$B600&amp;E600,Center!$S$1:$T$673,2,0)),"")</f>
        <v>Group 2</v>
      </c>
      <c r="N600" s="5" t="str">
        <f>IFERROR(IF(VLOOKUP(N$1&amp;$B600&amp;F600,Center!$S$1:$T$673,2,0)=0,"",VLOOKUP(N$1&amp;$B600&amp;F600,Center!$S$1:$T$673,2,0)),"")</f>
        <v>Group 2</v>
      </c>
      <c r="O600" s="5" t="str">
        <f>IFERROR(IF(VLOOKUP(O$1&amp;$B600&amp;G600,Center!$S$1:$T$673,2,0)=0,"",VLOOKUP(O$1&amp;$B600&amp;G600,Center!$S$1:$T$673,2,0)),"")</f>
        <v>Group 2</v>
      </c>
      <c r="P600" s="5" t="str">
        <f>IFERROR(IF(VLOOKUP(P$1&amp;$B600&amp;H600,Center!$S$1:$T$673,2,0)=0,"",VLOOKUP(P$1&amp;$B600&amp;H600,Center!$S$1:$T$673,2,0)),"")</f>
        <v>Group 2</v>
      </c>
      <c r="Q600" s="5" t="str">
        <f>IFERROR(IF(VLOOKUP(Q$1&amp;$B600&amp;I600,Center!$S$1:$T$673,2,0)=0,"",VLOOKUP(Q$1&amp;$B600&amp;I600,Center!$S$1:$T$673,2,0)),"")</f>
        <v>Group 2</v>
      </c>
    </row>
    <row r="601" spans="1:17" x14ac:dyDescent="0.25">
      <c r="A601" s="1" t="s">
        <v>622</v>
      </c>
      <c r="B601" s="26" t="s">
        <v>588</v>
      </c>
      <c r="C601">
        <v>3</v>
      </c>
      <c r="D601">
        <v>1</v>
      </c>
      <c r="E601">
        <v>1</v>
      </c>
      <c r="F601">
        <v>0</v>
      </c>
      <c r="G601">
        <v>2</v>
      </c>
      <c r="H601">
        <v>2</v>
      </c>
      <c r="I601">
        <v>3</v>
      </c>
      <c r="K601" s="5" t="str">
        <f>IFERROR(IF(VLOOKUP(K$1&amp;$B601&amp;C601,Center!$S$1:$T$673,2,0)=0,"",VLOOKUP(K$1&amp;$B601&amp;C601,Center!$S$1:$T$673,2,0)),"")</f>
        <v>Group 1</v>
      </c>
      <c r="L601" s="5" t="str">
        <f>IFERROR(IF(VLOOKUP(L$1&amp;$B601&amp;D601,Center!$S$1:$T$673,2,0)=0,"",VLOOKUP(L$1&amp;$B601&amp;D601,Center!$S$1:$T$673,2,0)),"")</f>
        <v>Group 1</v>
      </c>
      <c r="M601" s="5" t="str">
        <f>IFERROR(IF(VLOOKUP(M$1&amp;$B601&amp;E601,Center!$S$1:$T$673,2,0)=0,"",VLOOKUP(M$1&amp;$B601&amp;E601,Center!$S$1:$T$673,2,0)),"")</f>
        <v>Group 1</v>
      </c>
      <c r="N601" s="5" t="str">
        <f>IFERROR(IF(VLOOKUP(N$1&amp;$B601&amp;F601,Center!$S$1:$T$673,2,0)=0,"",VLOOKUP(N$1&amp;$B601&amp;F601,Center!$S$1:$T$673,2,0)),"")</f>
        <v>Group 1</v>
      </c>
      <c r="O601" s="5" t="str">
        <f>IFERROR(IF(VLOOKUP(O$1&amp;$B601&amp;G601,Center!$S$1:$T$673,2,0)=0,"",VLOOKUP(O$1&amp;$B601&amp;G601,Center!$S$1:$T$673,2,0)),"")</f>
        <v>Group 1</v>
      </c>
      <c r="P601" s="5" t="str">
        <f>IFERROR(IF(VLOOKUP(P$1&amp;$B601&amp;H601,Center!$S$1:$T$673,2,0)=0,"",VLOOKUP(P$1&amp;$B601&amp;H601,Center!$S$1:$T$673,2,0)),"")</f>
        <v>Group 1</v>
      </c>
      <c r="Q601" s="5" t="str">
        <f>IFERROR(IF(VLOOKUP(Q$1&amp;$B601&amp;I601,Center!$S$1:$T$673,2,0)=0,"",VLOOKUP(Q$1&amp;$B601&amp;I601,Center!$S$1:$T$673,2,0)),"")</f>
        <v>Group 1</v>
      </c>
    </row>
    <row r="602" spans="1:17" x14ac:dyDescent="0.25">
      <c r="A602" s="1" t="s">
        <v>623</v>
      </c>
      <c r="B602" s="26" t="s">
        <v>588</v>
      </c>
      <c r="C602">
        <v>2</v>
      </c>
      <c r="D602">
        <v>3</v>
      </c>
      <c r="E602">
        <v>3</v>
      </c>
      <c r="F602">
        <v>1</v>
      </c>
      <c r="G602">
        <v>1</v>
      </c>
      <c r="H602">
        <v>0</v>
      </c>
      <c r="I602">
        <v>0</v>
      </c>
      <c r="K602" s="5" t="str">
        <f>IFERROR(IF(VLOOKUP(K$1&amp;$B602&amp;C602,Center!$S$1:$T$673,2,0)=0,"",VLOOKUP(K$1&amp;$B602&amp;C602,Center!$S$1:$T$673,2,0)),"")</f>
        <v>Group 4</v>
      </c>
      <c r="L602" s="5" t="str">
        <f>IFERROR(IF(VLOOKUP(L$1&amp;$B602&amp;D602,Center!$S$1:$T$673,2,0)=0,"",VLOOKUP(L$1&amp;$B602&amp;D602,Center!$S$1:$T$673,2,0)),"")</f>
        <v>Group 3</v>
      </c>
      <c r="M602" s="5" t="str">
        <f>IFERROR(IF(VLOOKUP(M$1&amp;$B602&amp;E602,Center!$S$1:$T$673,2,0)=0,"",VLOOKUP(M$1&amp;$B602&amp;E602,Center!$S$1:$T$673,2,0)),"")</f>
        <v>Group 3</v>
      </c>
      <c r="N602" s="5" t="str">
        <f>IFERROR(IF(VLOOKUP(N$1&amp;$B602&amp;F602,Center!$S$1:$T$673,2,0)=0,"",VLOOKUP(N$1&amp;$B602&amp;F602,Center!$S$1:$T$673,2,0)),"")</f>
        <v>Group 2</v>
      </c>
      <c r="O602" s="5" t="str">
        <f>IFERROR(IF(VLOOKUP(O$1&amp;$B602&amp;G602,Center!$S$1:$T$673,2,0)=0,"",VLOOKUP(O$1&amp;$B602&amp;G602,Center!$S$1:$T$673,2,0)),"")</f>
        <v>Group 2</v>
      </c>
      <c r="P602" s="5" t="str">
        <f>IFERROR(IF(VLOOKUP(P$1&amp;$B602&amp;H602,Center!$S$1:$T$673,2,0)=0,"",VLOOKUP(P$1&amp;$B602&amp;H602,Center!$S$1:$T$673,2,0)),"")</f>
        <v>Group 3</v>
      </c>
      <c r="Q602" s="5" t="str">
        <f>IFERROR(IF(VLOOKUP(Q$1&amp;$B602&amp;I602,Center!$S$1:$T$673,2,0)=0,"",VLOOKUP(Q$1&amp;$B602&amp;I602,Center!$S$1:$T$673,2,0)),"")</f>
        <v>Group 3</v>
      </c>
    </row>
    <row r="603" spans="1:17" x14ac:dyDescent="0.25">
      <c r="A603" s="1" t="s">
        <v>624</v>
      </c>
      <c r="B603" s="26" t="s">
        <v>588</v>
      </c>
      <c r="C603">
        <v>0</v>
      </c>
      <c r="D603">
        <v>3</v>
      </c>
      <c r="E603">
        <v>3</v>
      </c>
      <c r="F603">
        <v>1</v>
      </c>
      <c r="G603">
        <v>0</v>
      </c>
      <c r="H603">
        <v>0</v>
      </c>
      <c r="I603">
        <v>0</v>
      </c>
      <c r="K603" s="5" t="str">
        <f>IFERROR(IF(VLOOKUP(K$1&amp;$B603&amp;C603,Center!$S$1:$T$673,2,0)=0,"",VLOOKUP(K$1&amp;$B603&amp;C603,Center!$S$1:$T$673,2,0)),"")</f>
        <v>Group 3</v>
      </c>
      <c r="L603" s="5" t="str">
        <f>IFERROR(IF(VLOOKUP(L$1&amp;$B603&amp;D603,Center!$S$1:$T$673,2,0)=0,"",VLOOKUP(L$1&amp;$B603&amp;D603,Center!$S$1:$T$673,2,0)),"")</f>
        <v>Group 3</v>
      </c>
      <c r="M603" s="5" t="str">
        <f>IFERROR(IF(VLOOKUP(M$1&amp;$B603&amp;E603,Center!$S$1:$T$673,2,0)=0,"",VLOOKUP(M$1&amp;$B603&amp;E603,Center!$S$1:$T$673,2,0)),"")</f>
        <v>Group 3</v>
      </c>
      <c r="N603" s="5" t="str">
        <f>IFERROR(IF(VLOOKUP(N$1&amp;$B603&amp;F603,Center!$S$1:$T$673,2,0)=0,"",VLOOKUP(N$1&amp;$B603&amp;F603,Center!$S$1:$T$673,2,0)),"")</f>
        <v>Group 2</v>
      </c>
      <c r="O603" s="5" t="str">
        <f>IFERROR(IF(VLOOKUP(O$1&amp;$B603&amp;G603,Center!$S$1:$T$673,2,0)=0,"",VLOOKUP(O$1&amp;$B603&amp;G603,Center!$S$1:$T$673,2,0)),"")</f>
        <v>Group 3</v>
      </c>
      <c r="P603" s="5" t="str">
        <f>IFERROR(IF(VLOOKUP(P$1&amp;$B603&amp;H603,Center!$S$1:$T$673,2,0)=0,"",VLOOKUP(P$1&amp;$B603&amp;H603,Center!$S$1:$T$673,2,0)),"")</f>
        <v>Group 3</v>
      </c>
      <c r="Q603" s="5" t="str">
        <f>IFERROR(IF(VLOOKUP(Q$1&amp;$B603&amp;I603,Center!$S$1:$T$673,2,0)=0,"",VLOOKUP(Q$1&amp;$B603&amp;I603,Center!$S$1:$T$673,2,0)),"")</f>
        <v>Group 3</v>
      </c>
    </row>
    <row r="604" spans="1:17" x14ac:dyDescent="0.25">
      <c r="A604" s="1" t="s">
        <v>625</v>
      </c>
      <c r="B604" s="26" t="s">
        <v>588</v>
      </c>
      <c r="C604">
        <v>0</v>
      </c>
      <c r="D604">
        <v>1</v>
      </c>
      <c r="E604">
        <v>1</v>
      </c>
      <c r="F604">
        <v>0</v>
      </c>
      <c r="G604">
        <v>0</v>
      </c>
      <c r="H604">
        <v>2</v>
      </c>
      <c r="I604">
        <v>3</v>
      </c>
      <c r="K604" s="5" t="str">
        <f>IFERROR(IF(VLOOKUP(K$1&amp;$B604&amp;C604,Center!$S$1:$T$673,2,0)=0,"",VLOOKUP(K$1&amp;$B604&amp;C604,Center!$S$1:$T$673,2,0)),"")</f>
        <v>Group 3</v>
      </c>
      <c r="L604" s="5" t="str">
        <f>IFERROR(IF(VLOOKUP(L$1&amp;$B604&amp;D604,Center!$S$1:$T$673,2,0)=0,"",VLOOKUP(L$1&amp;$B604&amp;D604,Center!$S$1:$T$673,2,0)),"")</f>
        <v>Group 1</v>
      </c>
      <c r="M604" s="5" t="str">
        <f>IFERROR(IF(VLOOKUP(M$1&amp;$B604&amp;E604,Center!$S$1:$T$673,2,0)=0,"",VLOOKUP(M$1&amp;$B604&amp;E604,Center!$S$1:$T$673,2,0)),"")</f>
        <v>Group 1</v>
      </c>
      <c r="N604" s="5" t="str">
        <f>IFERROR(IF(VLOOKUP(N$1&amp;$B604&amp;F604,Center!$S$1:$T$673,2,0)=0,"",VLOOKUP(N$1&amp;$B604&amp;F604,Center!$S$1:$T$673,2,0)),"")</f>
        <v>Group 1</v>
      </c>
      <c r="O604" s="5" t="str">
        <f>IFERROR(IF(VLOOKUP(O$1&amp;$B604&amp;G604,Center!$S$1:$T$673,2,0)=0,"",VLOOKUP(O$1&amp;$B604&amp;G604,Center!$S$1:$T$673,2,0)),"")</f>
        <v>Group 3</v>
      </c>
      <c r="P604" s="5" t="str">
        <f>IFERROR(IF(VLOOKUP(P$1&amp;$B604&amp;H604,Center!$S$1:$T$673,2,0)=0,"",VLOOKUP(P$1&amp;$B604&amp;H604,Center!$S$1:$T$673,2,0)),"")</f>
        <v>Group 1</v>
      </c>
      <c r="Q604" s="5" t="str">
        <f>IFERROR(IF(VLOOKUP(Q$1&amp;$B604&amp;I604,Center!$S$1:$T$673,2,0)=0,"",VLOOKUP(Q$1&amp;$B604&amp;I604,Center!$S$1:$T$673,2,0)),"")</f>
        <v>Group 1</v>
      </c>
    </row>
    <row r="605" spans="1:17" x14ac:dyDescent="0.25">
      <c r="A605" s="1" t="s">
        <v>626</v>
      </c>
      <c r="B605" s="26" t="s">
        <v>588</v>
      </c>
      <c r="C605">
        <v>2</v>
      </c>
      <c r="D605">
        <v>3</v>
      </c>
      <c r="E605">
        <v>3</v>
      </c>
      <c r="F605">
        <v>2</v>
      </c>
      <c r="G605">
        <v>3</v>
      </c>
      <c r="H605">
        <v>2</v>
      </c>
      <c r="I605">
        <v>0</v>
      </c>
      <c r="K605" s="5" t="str">
        <f>IFERROR(IF(VLOOKUP(K$1&amp;$B605&amp;C605,Center!$S$1:$T$673,2,0)=0,"",VLOOKUP(K$1&amp;$B605&amp;C605,Center!$S$1:$T$673,2,0)),"")</f>
        <v>Group 4</v>
      </c>
      <c r="L605" s="5" t="str">
        <f>IFERROR(IF(VLOOKUP(L$1&amp;$B605&amp;D605,Center!$S$1:$T$673,2,0)=0,"",VLOOKUP(L$1&amp;$B605&amp;D605,Center!$S$1:$T$673,2,0)),"")</f>
        <v>Group 3</v>
      </c>
      <c r="M605" s="5" t="str">
        <f>IFERROR(IF(VLOOKUP(M$1&amp;$B605&amp;E605,Center!$S$1:$T$673,2,0)=0,"",VLOOKUP(M$1&amp;$B605&amp;E605,Center!$S$1:$T$673,2,0)),"")</f>
        <v>Group 3</v>
      </c>
      <c r="N605" s="5" t="str">
        <f>IFERROR(IF(VLOOKUP(N$1&amp;$B605&amp;F605,Center!$S$1:$T$673,2,0)=0,"",VLOOKUP(N$1&amp;$B605&amp;F605,Center!$S$1:$T$673,2,0)),"")</f>
        <v>Group 3</v>
      </c>
      <c r="O605" s="5" t="str">
        <f>IFERROR(IF(VLOOKUP(O$1&amp;$B605&amp;G605,Center!$S$1:$T$673,2,0)=0,"",VLOOKUP(O$1&amp;$B605&amp;G605,Center!$S$1:$T$673,2,0)),"")</f>
        <v>Group 4</v>
      </c>
      <c r="P605" s="5" t="str">
        <f>IFERROR(IF(VLOOKUP(P$1&amp;$B605&amp;H605,Center!$S$1:$T$673,2,0)=0,"",VLOOKUP(P$1&amp;$B605&amp;H605,Center!$S$1:$T$673,2,0)),"")</f>
        <v>Group 1</v>
      </c>
      <c r="Q605" s="5" t="str">
        <f>IFERROR(IF(VLOOKUP(Q$1&amp;$B605&amp;I605,Center!$S$1:$T$673,2,0)=0,"",VLOOKUP(Q$1&amp;$B605&amp;I605,Center!$S$1:$T$673,2,0)),"")</f>
        <v>Group 3</v>
      </c>
    </row>
    <row r="606" spans="1:17" x14ac:dyDescent="0.25">
      <c r="A606" s="1" t="s">
        <v>627</v>
      </c>
      <c r="B606" s="26" t="s">
        <v>588</v>
      </c>
      <c r="C606">
        <v>0</v>
      </c>
      <c r="D606">
        <v>3</v>
      </c>
      <c r="E606">
        <v>3</v>
      </c>
      <c r="F606">
        <v>1</v>
      </c>
      <c r="G606">
        <v>1</v>
      </c>
      <c r="H606">
        <v>0</v>
      </c>
      <c r="I606">
        <v>0</v>
      </c>
      <c r="K606" s="5" t="str">
        <f>IFERROR(IF(VLOOKUP(K$1&amp;$B606&amp;C606,Center!$S$1:$T$673,2,0)=0,"",VLOOKUP(K$1&amp;$B606&amp;C606,Center!$S$1:$T$673,2,0)),"")</f>
        <v>Group 3</v>
      </c>
      <c r="L606" s="5" t="str">
        <f>IFERROR(IF(VLOOKUP(L$1&amp;$B606&amp;D606,Center!$S$1:$T$673,2,0)=0,"",VLOOKUP(L$1&amp;$B606&amp;D606,Center!$S$1:$T$673,2,0)),"")</f>
        <v>Group 3</v>
      </c>
      <c r="M606" s="5" t="str">
        <f>IFERROR(IF(VLOOKUP(M$1&amp;$B606&amp;E606,Center!$S$1:$T$673,2,0)=0,"",VLOOKUP(M$1&amp;$B606&amp;E606,Center!$S$1:$T$673,2,0)),"")</f>
        <v>Group 3</v>
      </c>
      <c r="N606" s="5" t="str">
        <f>IFERROR(IF(VLOOKUP(N$1&amp;$B606&amp;F606,Center!$S$1:$T$673,2,0)=0,"",VLOOKUP(N$1&amp;$B606&amp;F606,Center!$S$1:$T$673,2,0)),"")</f>
        <v>Group 2</v>
      </c>
      <c r="O606" s="5" t="str">
        <f>IFERROR(IF(VLOOKUP(O$1&amp;$B606&amp;G606,Center!$S$1:$T$673,2,0)=0,"",VLOOKUP(O$1&amp;$B606&amp;G606,Center!$S$1:$T$673,2,0)),"")</f>
        <v>Group 2</v>
      </c>
      <c r="P606" s="5" t="str">
        <f>IFERROR(IF(VLOOKUP(P$1&amp;$B606&amp;H606,Center!$S$1:$T$673,2,0)=0,"",VLOOKUP(P$1&amp;$B606&amp;H606,Center!$S$1:$T$673,2,0)),"")</f>
        <v>Group 3</v>
      </c>
      <c r="Q606" s="5" t="str">
        <f>IFERROR(IF(VLOOKUP(Q$1&amp;$B606&amp;I606,Center!$S$1:$T$673,2,0)=0,"",VLOOKUP(Q$1&amp;$B606&amp;I606,Center!$S$1:$T$673,2,0)),"")</f>
        <v>Group 3</v>
      </c>
    </row>
    <row r="607" spans="1:17" x14ac:dyDescent="0.25">
      <c r="A607" s="1" t="s">
        <v>628</v>
      </c>
      <c r="B607" s="26" t="s">
        <v>588</v>
      </c>
      <c r="C607">
        <v>2</v>
      </c>
      <c r="E607">
        <v>3</v>
      </c>
      <c r="F607">
        <v>1</v>
      </c>
      <c r="G607">
        <v>0</v>
      </c>
      <c r="H607">
        <v>0</v>
      </c>
      <c r="I607">
        <v>0</v>
      </c>
      <c r="K607" s="5" t="str">
        <f>IFERROR(IF(VLOOKUP(K$1&amp;$B607&amp;C607,Center!$S$1:$T$673,2,0)=0,"",VLOOKUP(K$1&amp;$B607&amp;C607,Center!$S$1:$T$673,2,0)),"")</f>
        <v>Group 4</v>
      </c>
      <c r="L607" s="5" t="str">
        <f>IFERROR(IF(VLOOKUP(L$1&amp;$B607&amp;D607,Center!$S$1:$T$673,2,0)=0,"",VLOOKUP(L$1&amp;$B607&amp;D607,Center!$S$1:$T$673,2,0)),"")</f>
        <v/>
      </c>
      <c r="M607" s="5" t="str">
        <f>IFERROR(IF(VLOOKUP(M$1&amp;$B607&amp;E607,Center!$S$1:$T$673,2,0)=0,"",VLOOKUP(M$1&amp;$B607&amp;E607,Center!$S$1:$T$673,2,0)),"")</f>
        <v>Group 3</v>
      </c>
      <c r="N607" s="5" t="str">
        <f>IFERROR(IF(VLOOKUP(N$1&amp;$B607&amp;F607,Center!$S$1:$T$673,2,0)=0,"",VLOOKUP(N$1&amp;$B607&amp;F607,Center!$S$1:$T$673,2,0)),"")</f>
        <v>Group 2</v>
      </c>
      <c r="O607" s="5" t="str">
        <f>IFERROR(IF(VLOOKUP(O$1&amp;$B607&amp;G607,Center!$S$1:$T$673,2,0)=0,"",VLOOKUP(O$1&amp;$B607&amp;G607,Center!$S$1:$T$673,2,0)),"")</f>
        <v>Group 3</v>
      </c>
      <c r="P607" s="5" t="str">
        <f>IFERROR(IF(VLOOKUP(P$1&amp;$B607&amp;H607,Center!$S$1:$T$673,2,0)=0,"",VLOOKUP(P$1&amp;$B607&amp;H607,Center!$S$1:$T$673,2,0)),"")</f>
        <v>Group 3</v>
      </c>
      <c r="Q607" s="5" t="str">
        <f>IFERROR(IF(VLOOKUP(Q$1&amp;$B607&amp;I607,Center!$S$1:$T$673,2,0)=0,"",VLOOKUP(Q$1&amp;$B607&amp;I607,Center!$S$1:$T$673,2,0)),"")</f>
        <v>Group 3</v>
      </c>
    </row>
    <row r="608" spans="1:17" x14ac:dyDescent="0.25">
      <c r="A608" s="1" t="s">
        <v>629</v>
      </c>
      <c r="B608" s="26" t="s">
        <v>588</v>
      </c>
      <c r="C608">
        <v>1</v>
      </c>
      <c r="D608">
        <v>2</v>
      </c>
      <c r="E608">
        <v>2</v>
      </c>
      <c r="F608">
        <v>1</v>
      </c>
      <c r="G608">
        <v>1</v>
      </c>
      <c r="H608">
        <v>1</v>
      </c>
      <c r="I608">
        <v>2</v>
      </c>
      <c r="K608" s="5" t="str">
        <f>IFERROR(IF(VLOOKUP(K$1&amp;$B608&amp;C608,Center!$S$1:$T$673,2,0)=0,"",VLOOKUP(K$1&amp;$B608&amp;C608,Center!$S$1:$T$673,2,0)),"")</f>
        <v>Group 2</v>
      </c>
      <c r="L608" s="5" t="str">
        <f>IFERROR(IF(VLOOKUP(L$1&amp;$B608&amp;D608,Center!$S$1:$T$673,2,0)=0,"",VLOOKUP(L$1&amp;$B608&amp;D608,Center!$S$1:$T$673,2,0)),"")</f>
        <v>Group 2</v>
      </c>
      <c r="M608" s="5" t="str">
        <f>IFERROR(IF(VLOOKUP(M$1&amp;$B608&amp;E608,Center!$S$1:$T$673,2,0)=0,"",VLOOKUP(M$1&amp;$B608&amp;E608,Center!$S$1:$T$673,2,0)),"")</f>
        <v>Group 2</v>
      </c>
      <c r="N608" s="5" t="str">
        <f>IFERROR(IF(VLOOKUP(N$1&amp;$B608&amp;F608,Center!$S$1:$T$673,2,0)=0,"",VLOOKUP(N$1&amp;$B608&amp;F608,Center!$S$1:$T$673,2,0)),"")</f>
        <v>Group 2</v>
      </c>
      <c r="O608" s="5" t="str">
        <f>IFERROR(IF(VLOOKUP(O$1&amp;$B608&amp;G608,Center!$S$1:$T$673,2,0)=0,"",VLOOKUP(O$1&amp;$B608&amp;G608,Center!$S$1:$T$673,2,0)),"")</f>
        <v>Group 2</v>
      </c>
      <c r="P608" s="5" t="str">
        <f>IFERROR(IF(VLOOKUP(P$1&amp;$B608&amp;H608,Center!$S$1:$T$673,2,0)=0,"",VLOOKUP(P$1&amp;$B608&amp;H608,Center!$S$1:$T$673,2,0)),"")</f>
        <v>Group 2</v>
      </c>
      <c r="Q608" s="5" t="str">
        <f>IFERROR(IF(VLOOKUP(Q$1&amp;$B608&amp;I608,Center!$S$1:$T$673,2,0)=0,"",VLOOKUP(Q$1&amp;$B608&amp;I608,Center!$S$1:$T$673,2,0)),"")</f>
        <v>Group 2</v>
      </c>
    </row>
    <row r="609" spans="1:17" x14ac:dyDescent="0.25">
      <c r="A609" s="1" t="s">
        <v>630</v>
      </c>
      <c r="B609" s="26" t="s">
        <v>631</v>
      </c>
      <c r="C609">
        <v>0</v>
      </c>
      <c r="D609">
        <v>2</v>
      </c>
      <c r="E609">
        <v>0</v>
      </c>
      <c r="F609">
        <v>0</v>
      </c>
      <c r="G609">
        <v>0</v>
      </c>
      <c r="H609">
        <v>0</v>
      </c>
      <c r="I609">
        <v>2</v>
      </c>
      <c r="K609" s="5" t="str">
        <f>IFERROR(IF(VLOOKUP(K$1&amp;$B609&amp;C609,Center!$S$1:$T$673,2,0)=0,"",VLOOKUP(K$1&amp;$B609&amp;C609,Center!$S$1:$T$673,2,0)),"")</f>
        <v>Group 2</v>
      </c>
      <c r="L609" s="5" t="str">
        <f>IFERROR(IF(VLOOKUP(L$1&amp;$B609&amp;D609,Center!$S$1:$T$673,2,0)=0,"",VLOOKUP(L$1&amp;$B609&amp;D609,Center!$S$1:$T$673,2,0)),"")</f>
        <v>Group 3</v>
      </c>
      <c r="M609" s="5" t="str">
        <f>IFERROR(IF(VLOOKUP(M$1&amp;$B609&amp;E609,Center!$S$1:$T$673,2,0)=0,"",VLOOKUP(M$1&amp;$B609&amp;E609,Center!$S$1:$T$673,2,0)),"")</f>
        <v>Group 2</v>
      </c>
      <c r="N609" s="5" t="str">
        <f>IFERROR(IF(VLOOKUP(N$1&amp;$B609&amp;F609,Center!$S$1:$T$673,2,0)=0,"",VLOOKUP(N$1&amp;$B609&amp;F609,Center!$S$1:$T$673,2,0)),"")</f>
        <v>Group 2</v>
      </c>
      <c r="O609" s="5" t="str">
        <f>IFERROR(IF(VLOOKUP(O$1&amp;$B609&amp;G609,Center!$S$1:$T$673,2,0)=0,"",VLOOKUP(O$1&amp;$B609&amp;G609,Center!$S$1:$T$673,2,0)),"")</f>
        <v>Group 1</v>
      </c>
      <c r="P609" s="5" t="str">
        <f>IFERROR(IF(VLOOKUP(P$1&amp;$B609&amp;H609,Center!$S$1:$T$673,2,0)=0,"",VLOOKUP(P$1&amp;$B609&amp;H609,Center!$S$1:$T$673,2,0)),"")</f>
        <v>Group 1</v>
      </c>
      <c r="Q609" s="5" t="str">
        <f>IFERROR(IF(VLOOKUP(Q$1&amp;$B609&amp;I609,Center!$S$1:$T$673,2,0)=0,"",VLOOKUP(Q$1&amp;$B609&amp;I609,Center!$S$1:$T$673,2,0)),"")</f>
        <v>Group 4</v>
      </c>
    </row>
    <row r="610" spans="1:17" x14ac:dyDescent="0.25">
      <c r="A610" s="1" t="s">
        <v>632</v>
      </c>
      <c r="B610" s="26" t="s">
        <v>631</v>
      </c>
      <c r="C610">
        <v>3</v>
      </c>
      <c r="D610">
        <v>0</v>
      </c>
      <c r="E610">
        <v>1</v>
      </c>
      <c r="F610">
        <v>2</v>
      </c>
      <c r="G610">
        <v>1</v>
      </c>
      <c r="H610">
        <v>2</v>
      </c>
      <c r="K610" s="5" t="str">
        <f>IFERROR(IF(VLOOKUP(K$1&amp;$B610&amp;C610,Center!$S$1:$T$673,2,0)=0,"",VLOOKUP(K$1&amp;$B610&amp;C610,Center!$S$1:$T$673,2,0)),"")</f>
        <v>Group 1</v>
      </c>
      <c r="L610" s="5" t="str">
        <f>IFERROR(IF(VLOOKUP(L$1&amp;$B610&amp;D610,Center!$S$1:$T$673,2,0)=0,"",VLOOKUP(L$1&amp;$B610&amp;D610,Center!$S$1:$T$673,2,0)),"")</f>
        <v>Group 2</v>
      </c>
      <c r="M610" s="5" t="str">
        <f>IFERROR(IF(VLOOKUP(M$1&amp;$B610&amp;E610,Center!$S$1:$T$673,2,0)=0,"",VLOOKUP(M$1&amp;$B610&amp;E610,Center!$S$1:$T$673,2,0)),"")</f>
        <v>Group 1</v>
      </c>
      <c r="N610" s="5" t="str">
        <f>IFERROR(IF(VLOOKUP(N$1&amp;$B610&amp;F610,Center!$S$1:$T$673,2,0)=0,"",VLOOKUP(N$1&amp;$B610&amp;F610,Center!$S$1:$T$673,2,0)),"")</f>
        <v>Group 1</v>
      </c>
      <c r="O610" s="5" t="str">
        <f>IFERROR(IF(VLOOKUP(O$1&amp;$B610&amp;G610,Center!$S$1:$T$673,2,0)=0,"",VLOOKUP(O$1&amp;$B610&amp;G610,Center!$S$1:$T$673,2,0)),"")</f>
        <v>Group 2</v>
      </c>
      <c r="P610" s="5" t="str">
        <f>IFERROR(IF(VLOOKUP(P$1&amp;$B610&amp;H610,Center!$S$1:$T$673,2,0)=0,"",VLOOKUP(P$1&amp;$B610&amp;H610,Center!$S$1:$T$673,2,0)),"")</f>
        <v>Group 2</v>
      </c>
      <c r="Q610" s="5" t="str">
        <f>IFERROR(IF(VLOOKUP(Q$1&amp;$B610&amp;I610,Center!$S$1:$T$673,2,0)=0,"",VLOOKUP(Q$1&amp;$B610&amp;I610,Center!$S$1:$T$673,2,0)),"")</f>
        <v/>
      </c>
    </row>
    <row r="611" spans="1:17" x14ac:dyDescent="0.25">
      <c r="A611" s="1" t="s">
        <v>633</v>
      </c>
      <c r="B611" s="26" t="s">
        <v>631</v>
      </c>
      <c r="C611">
        <v>2</v>
      </c>
      <c r="D611">
        <v>1</v>
      </c>
      <c r="E611">
        <v>2</v>
      </c>
      <c r="F611">
        <v>3</v>
      </c>
      <c r="G611">
        <v>3</v>
      </c>
      <c r="H611">
        <v>3</v>
      </c>
      <c r="I611">
        <v>2</v>
      </c>
      <c r="K611" s="5" t="str">
        <f>IFERROR(IF(VLOOKUP(K$1&amp;$B611&amp;C611,Center!$S$1:$T$673,2,0)=0,"",VLOOKUP(K$1&amp;$B611&amp;C611,Center!$S$1:$T$673,2,0)),"")</f>
        <v>Group 3</v>
      </c>
      <c r="L611" s="5" t="str">
        <f>IFERROR(IF(VLOOKUP(L$1&amp;$B611&amp;D611,Center!$S$1:$T$673,2,0)=0,"",VLOOKUP(L$1&amp;$B611&amp;D611,Center!$S$1:$T$673,2,0)),"")</f>
        <v>Group 4</v>
      </c>
      <c r="M611" s="5" t="str">
        <f>IFERROR(IF(VLOOKUP(M$1&amp;$B611&amp;E611,Center!$S$1:$T$673,2,0)=0,"",VLOOKUP(M$1&amp;$B611&amp;E611,Center!$S$1:$T$673,2,0)),"")</f>
        <v>Group 3</v>
      </c>
      <c r="N611" s="5" t="str">
        <f>IFERROR(IF(VLOOKUP(N$1&amp;$B611&amp;F611,Center!$S$1:$T$673,2,0)=0,"",VLOOKUP(N$1&amp;$B611&amp;F611,Center!$S$1:$T$673,2,0)),"")</f>
        <v>Group 3</v>
      </c>
      <c r="O611" s="5" t="str">
        <f>IFERROR(IF(VLOOKUP(O$1&amp;$B611&amp;G611,Center!$S$1:$T$673,2,0)=0,"",VLOOKUP(O$1&amp;$B611&amp;G611,Center!$S$1:$T$673,2,0)),"")</f>
        <v>Group 3</v>
      </c>
      <c r="P611" s="5" t="str">
        <f>IFERROR(IF(VLOOKUP(P$1&amp;$B611&amp;H611,Center!$S$1:$T$673,2,0)=0,"",VLOOKUP(P$1&amp;$B611&amp;H611,Center!$S$1:$T$673,2,0)),"")</f>
        <v>Group 3</v>
      </c>
      <c r="Q611" s="5" t="str">
        <f>IFERROR(IF(VLOOKUP(Q$1&amp;$B611&amp;I611,Center!$S$1:$T$673,2,0)=0,"",VLOOKUP(Q$1&amp;$B611&amp;I611,Center!$S$1:$T$673,2,0)),"")</f>
        <v>Group 4</v>
      </c>
    </row>
    <row r="612" spans="1:17" x14ac:dyDescent="0.25">
      <c r="A612" s="1" t="s">
        <v>634</v>
      </c>
      <c r="B612" s="26" t="s">
        <v>631</v>
      </c>
      <c r="C612">
        <v>0</v>
      </c>
      <c r="D612">
        <v>2</v>
      </c>
      <c r="E612">
        <v>0</v>
      </c>
      <c r="F612">
        <v>3</v>
      </c>
      <c r="G612">
        <v>3</v>
      </c>
      <c r="H612">
        <v>3</v>
      </c>
      <c r="I612">
        <v>2</v>
      </c>
      <c r="K612" s="5" t="str">
        <f>IFERROR(IF(VLOOKUP(K$1&amp;$B612&amp;C612,Center!$S$1:$T$673,2,0)=0,"",VLOOKUP(K$1&amp;$B612&amp;C612,Center!$S$1:$T$673,2,0)),"")</f>
        <v>Group 2</v>
      </c>
      <c r="L612" s="5" t="str">
        <f>IFERROR(IF(VLOOKUP(L$1&amp;$B612&amp;D612,Center!$S$1:$T$673,2,0)=0,"",VLOOKUP(L$1&amp;$B612&amp;D612,Center!$S$1:$T$673,2,0)),"")</f>
        <v>Group 3</v>
      </c>
      <c r="M612" s="5" t="str">
        <f>IFERROR(IF(VLOOKUP(M$1&amp;$B612&amp;E612,Center!$S$1:$T$673,2,0)=0,"",VLOOKUP(M$1&amp;$B612&amp;E612,Center!$S$1:$T$673,2,0)),"")</f>
        <v>Group 2</v>
      </c>
      <c r="N612" s="5" t="str">
        <f>IFERROR(IF(VLOOKUP(N$1&amp;$B612&amp;F612,Center!$S$1:$T$673,2,0)=0,"",VLOOKUP(N$1&amp;$B612&amp;F612,Center!$S$1:$T$673,2,0)),"")</f>
        <v>Group 3</v>
      </c>
      <c r="O612" s="5" t="str">
        <f>IFERROR(IF(VLOOKUP(O$1&amp;$B612&amp;G612,Center!$S$1:$T$673,2,0)=0,"",VLOOKUP(O$1&amp;$B612&amp;G612,Center!$S$1:$T$673,2,0)),"")</f>
        <v>Group 3</v>
      </c>
      <c r="P612" s="5" t="str">
        <f>IFERROR(IF(VLOOKUP(P$1&amp;$B612&amp;H612,Center!$S$1:$T$673,2,0)=0,"",VLOOKUP(P$1&amp;$B612&amp;H612,Center!$S$1:$T$673,2,0)),"")</f>
        <v>Group 3</v>
      </c>
      <c r="Q612" s="5" t="str">
        <f>IFERROR(IF(VLOOKUP(Q$1&amp;$B612&amp;I612,Center!$S$1:$T$673,2,0)=0,"",VLOOKUP(Q$1&amp;$B612&amp;I612,Center!$S$1:$T$673,2,0)),"")</f>
        <v>Group 4</v>
      </c>
    </row>
    <row r="613" spans="1:17" x14ac:dyDescent="0.25">
      <c r="A613" s="1" t="s">
        <v>635</v>
      </c>
      <c r="B613" s="26" t="s">
        <v>631</v>
      </c>
      <c r="C613">
        <v>0</v>
      </c>
      <c r="D613">
        <v>2</v>
      </c>
      <c r="E613">
        <v>3</v>
      </c>
      <c r="F613">
        <v>1</v>
      </c>
      <c r="G613">
        <v>1</v>
      </c>
      <c r="H613">
        <v>1</v>
      </c>
      <c r="I613">
        <v>2</v>
      </c>
      <c r="K613" s="5" t="str">
        <f>IFERROR(IF(VLOOKUP(K$1&amp;$B613&amp;C613,Center!$S$1:$T$673,2,0)=0,"",VLOOKUP(K$1&amp;$B613&amp;C613,Center!$S$1:$T$673,2,0)),"")</f>
        <v>Group 2</v>
      </c>
      <c r="L613" s="5" t="str">
        <f>IFERROR(IF(VLOOKUP(L$1&amp;$B613&amp;D613,Center!$S$1:$T$673,2,0)=0,"",VLOOKUP(L$1&amp;$B613&amp;D613,Center!$S$1:$T$673,2,0)),"")</f>
        <v>Group 3</v>
      </c>
      <c r="M613" s="5" t="str">
        <f>IFERROR(IF(VLOOKUP(M$1&amp;$B613&amp;E613,Center!$S$1:$T$673,2,0)=0,"",VLOOKUP(M$1&amp;$B613&amp;E613,Center!$S$1:$T$673,2,0)),"")</f>
        <v>Group 4</v>
      </c>
      <c r="N613" s="5" t="str">
        <f>IFERROR(IF(VLOOKUP(N$1&amp;$B613&amp;F613,Center!$S$1:$T$673,2,0)=0,"",VLOOKUP(N$1&amp;$B613&amp;F613,Center!$S$1:$T$673,2,0)),"")</f>
        <v>Group 4</v>
      </c>
      <c r="O613" s="5" t="str">
        <f>IFERROR(IF(VLOOKUP(O$1&amp;$B613&amp;G613,Center!$S$1:$T$673,2,0)=0,"",VLOOKUP(O$1&amp;$B613&amp;G613,Center!$S$1:$T$673,2,0)),"")</f>
        <v>Group 2</v>
      </c>
      <c r="P613" s="5" t="str">
        <f>IFERROR(IF(VLOOKUP(P$1&amp;$B613&amp;H613,Center!$S$1:$T$673,2,0)=0,"",VLOOKUP(P$1&amp;$B613&amp;H613,Center!$S$1:$T$673,2,0)),"")</f>
        <v>Group 4</v>
      </c>
      <c r="Q613" s="5" t="str">
        <f>IFERROR(IF(VLOOKUP(Q$1&amp;$B613&amp;I613,Center!$S$1:$T$673,2,0)=0,"",VLOOKUP(Q$1&amp;$B613&amp;I613,Center!$S$1:$T$673,2,0)),"")</f>
        <v>Group 4</v>
      </c>
    </row>
    <row r="614" spans="1:17" x14ac:dyDescent="0.25">
      <c r="A614" s="1" t="s">
        <v>636</v>
      </c>
      <c r="B614" s="26" t="s">
        <v>631</v>
      </c>
      <c r="C614">
        <v>2</v>
      </c>
      <c r="D614">
        <v>1</v>
      </c>
      <c r="E614">
        <v>2</v>
      </c>
      <c r="F614">
        <v>3</v>
      </c>
      <c r="G614">
        <v>3</v>
      </c>
      <c r="H614">
        <v>3</v>
      </c>
      <c r="I614">
        <v>2</v>
      </c>
      <c r="K614" s="5" t="str">
        <f>IFERROR(IF(VLOOKUP(K$1&amp;$B614&amp;C614,Center!$S$1:$T$673,2,0)=0,"",VLOOKUP(K$1&amp;$B614&amp;C614,Center!$S$1:$T$673,2,0)),"")</f>
        <v>Group 3</v>
      </c>
      <c r="L614" s="5" t="str">
        <f>IFERROR(IF(VLOOKUP(L$1&amp;$B614&amp;D614,Center!$S$1:$T$673,2,0)=0,"",VLOOKUP(L$1&amp;$B614&amp;D614,Center!$S$1:$T$673,2,0)),"")</f>
        <v>Group 4</v>
      </c>
      <c r="M614" s="5" t="str">
        <f>IFERROR(IF(VLOOKUP(M$1&amp;$B614&amp;E614,Center!$S$1:$T$673,2,0)=0,"",VLOOKUP(M$1&amp;$B614&amp;E614,Center!$S$1:$T$673,2,0)),"")</f>
        <v>Group 3</v>
      </c>
      <c r="N614" s="5" t="str">
        <f>IFERROR(IF(VLOOKUP(N$1&amp;$B614&amp;F614,Center!$S$1:$T$673,2,0)=0,"",VLOOKUP(N$1&amp;$B614&amp;F614,Center!$S$1:$T$673,2,0)),"")</f>
        <v>Group 3</v>
      </c>
      <c r="O614" s="5" t="str">
        <f>IFERROR(IF(VLOOKUP(O$1&amp;$B614&amp;G614,Center!$S$1:$T$673,2,0)=0,"",VLOOKUP(O$1&amp;$B614&amp;G614,Center!$S$1:$T$673,2,0)),"")</f>
        <v>Group 3</v>
      </c>
      <c r="P614" s="5" t="str">
        <f>IFERROR(IF(VLOOKUP(P$1&amp;$B614&amp;H614,Center!$S$1:$T$673,2,0)=0,"",VLOOKUP(P$1&amp;$B614&amp;H614,Center!$S$1:$T$673,2,0)),"")</f>
        <v>Group 3</v>
      </c>
      <c r="Q614" s="5" t="str">
        <f>IFERROR(IF(VLOOKUP(Q$1&amp;$B614&amp;I614,Center!$S$1:$T$673,2,0)=0,"",VLOOKUP(Q$1&amp;$B614&amp;I614,Center!$S$1:$T$673,2,0)),"")</f>
        <v>Group 4</v>
      </c>
    </row>
    <row r="615" spans="1:17" x14ac:dyDescent="0.25">
      <c r="A615" s="1" t="s">
        <v>637</v>
      </c>
      <c r="B615" s="26" t="s">
        <v>631</v>
      </c>
      <c r="C615">
        <v>0</v>
      </c>
      <c r="D615">
        <v>2</v>
      </c>
      <c r="E615">
        <v>3</v>
      </c>
      <c r="F615">
        <v>0</v>
      </c>
      <c r="G615">
        <v>0</v>
      </c>
      <c r="H615">
        <v>0</v>
      </c>
      <c r="I615">
        <v>0</v>
      </c>
      <c r="K615" s="5" t="str">
        <f>IFERROR(IF(VLOOKUP(K$1&amp;$B615&amp;C615,Center!$S$1:$T$673,2,0)=0,"",VLOOKUP(K$1&amp;$B615&amp;C615,Center!$S$1:$T$673,2,0)),"")</f>
        <v>Group 2</v>
      </c>
      <c r="L615" s="5" t="str">
        <f>IFERROR(IF(VLOOKUP(L$1&amp;$B615&amp;D615,Center!$S$1:$T$673,2,0)=0,"",VLOOKUP(L$1&amp;$B615&amp;D615,Center!$S$1:$T$673,2,0)),"")</f>
        <v>Group 3</v>
      </c>
      <c r="M615" s="5" t="str">
        <f>IFERROR(IF(VLOOKUP(M$1&amp;$B615&amp;E615,Center!$S$1:$T$673,2,0)=0,"",VLOOKUP(M$1&amp;$B615&amp;E615,Center!$S$1:$T$673,2,0)),"")</f>
        <v>Group 4</v>
      </c>
      <c r="N615" s="5" t="str">
        <f>IFERROR(IF(VLOOKUP(N$1&amp;$B615&amp;F615,Center!$S$1:$T$673,2,0)=0,"",VLOOKUP(N$1&amp;$B615&amp;F615,Center!$S$1:$T$673,2,0)),"")</f>
        <v>Group 2</v>
      </c>
      <c r="O615" s="5" t="str">
        <f>IFERROR(IF(VLOOKUP(O$1&amp;$B615&amp;G615,Center!$S$1:$T$673,2,0)=0,"",VLOOKUP(O$1&amp;$B615&amp;G615,Center!$S$1:$T$673,2,0)),"")</f>
        <v>Group 1</v>
      </c>
      <c r="P615" s="5" t="str">
        <f>IFERROR(IF(VLOOKUP(P$1&amp;$B615&amp;H615,Center!$S$1:$T$673,2,0)=0,"",VLOOKUP(P$1&amp;$B615&amp;H615,Center!$S$1:$T$673,2,0)),"")</f>
        <v>Group 1</v>
      </c>
      <c r="Q615" s="5" t="str">
        <f>IFERROR(IF(VLOOKUP(Q$1&amp;$B615&amp;I615,Center!$S$1:$T$673,2,0)=0,"",VLOOKUP(Q$1&amp;$B615&amp;I615,Center!$S$1:$T$673,2,0)),"")</f>
        <v>Group 3</v>
      </c>
    </row>
    <row r="616" spans="1:17" x14ac:dyDescent="0.25">
      <c r="A616" s="1" t="s">
        <v>638</v>
      </c>
      <c r="B616" s="26" t="s">
        <v>631</v>
      </c>
      <c r="C616">
        <v>0</v>
      </c>
      <c r="D616">
        <v>2</v>
      </c>
      <c r="E616">
        <v>0</v>
      </c>
      <c r="F616">
        <v>2</v>
      </c>
      <c r="G616">
        <v>0</v>
      </c>
      <c r="H616">
        <v>0</v>
      </c>
      <c r="I616">
        <v>3</v>
      </c>
      <c r="K616" s="5" t="str">
        <f>IFERROR(IF(VLOOKUP(K$1&amp;$B616&amp;C616,Center!$S$1:$T$673,2,0)=0,"",VLOOKUP(K$1&amp;$B616&amp;C616,Center!$S$1:$T$673,2,0)),"")</f>
        <v>Group 2</v>
      </c>
      <c r="L616" s="5" t="str">
        <f>IFERROR(IF(VLOOKUP(L$1&amp;$B616&amp;D616,Center!$S$1:$T$673,2,0)=0,"",VLOOKUP(L$1&amp;$B616&amp;D616,Center!$S$1:$T$673,2,0)),"")</f>
        <v>Group 3</v>
      </c>
      <c r="M616" s="5" t="str">
        <f>IFERROR(IF(VLOOKUP(M$1&amp;$B616&amp;E616,Center!$S$1:$T$673,2,0)=0,"",VLOOKUP(M$1&amp;$B616&amp;E616,Center!$S$1:$T$673,2,0)),"")</f>
        <v>Group 2</v>
      </c>
      <c r="N616" s="5" t="str">
        <f>IFERROR(IF(VLOOKUP(N$1&amp;$B616&amp;F616,Center!$S$1:$T$673,2,0)=0,"",VLOOKUP(N$1&amp;$B616&amp;F616,Center!$S$1:$T$673,2,0)),"")</f>
        <v>Group 1</v>
      </c>
      <c r="O616" s="5" t="str">
        <f>IFERROR(IF(VLOOKUP(O$1&amp;$B616&amp;G616,Center!$S$1:$T$673,2,0)=0,"",VLOOKUP(O$1&amp;$B616&amp;G616,Center!$S$1:$T$673,2,0)),"")</f>
        <v>Group 1</v>
      </c>
      <c r="P616" s="5" t="str">
        <f>IFERROR(IF(VLOOKUP(P$1&amp;$B616&amp;H616,Center!$S$1:$T$673,2,0)=0,"",VLOOKUP(P$1&amp;$B616&amp;H616,Center!$S$1:$T$673,2,0)),"")</f>
        <v>Group 1</v>
      </c>
      <c r="Q616" s="5" t="str">
        <f>IFERROR(IF(VLOOKUP(Q$1&amp;$B616&amp;I616,Center!$S$1:$T$673,2,0)=0,"",VLOOKUP(Q$1&amp;$B616&amp;I616,Center!$S$1:$T$673,2,0)),"")</f>
        <v>Group 1</v>
      </c>
    </row>
    <row r="617" spans="1:17" x14ac:dyDescent="0.25">
      <c r="A617" s="1" t="s">
        <v>639</v>
      </c>
      <c r="B617" s="26" t="s">
        <v>631</v>
      </c>
      <c r="C617">
        <v>0</v>
      </c>
      <c r="D617">
        <v>2</v>
      </c>
      <c r="E617">
        <v>3</v>
      </c>
      <c r="F617">
        <v>0</v>
      </c>
      <c r="G617">
        <v>1</v>
      </c>
      <c r="H617">
        <v>3</v>
      </c>
      <c r="I617">
        <v>2</v>
      </c>
      <c r="K617" s="5" t="str">
        <f>IFERROR(IF(VLOOKUP(K$1&amp;$B617&amp;C617,Center!$S$1:$T$673,2,0)=0,"",VLOOKUP(K$1&amp;$B617&amp;C617,Center!$S$1:$T$673,2,0)),"")</f>
        <v>Group 2</v>
      </c>
      <c r="L617" s="5" t="str">
        <f>IFERROR(IF(VLOOKUP(L$1&amp;$B617&amp;D617,Center!$S$1:$T$673,2,0)=0,"",VLOOKUP(L$1&amp;$B617&amp;D617,Center!$S$1:$T$673,2,0)),"")</f>
        <v>Group 3</v>
      </c>
      <c r="M617" s="5" t="str">
        <f>IFERROR(IF(VLOOKUP(M$1&amp;$B617&amp;E617,Center!$S$1:$T$673,2,0)=0,"",VLOOKUP(M$1&amp;$B617&amp;E617,Center!$S$1:$T$673,2,0)),"")</f>
        <v>Group 4</v>
      </c>
      <c r="N617" s="5" t="str">
        <f>IFERROR(IF(VLOOKUP(N$1&amp;$B617&amp;F617,Center!$S$1:$T$673,2,0)=0,"",VLOOKUP(N$1&amp;$B617&amp;F617,Center!$S$1:$T$673,2,0)),"")</f>
        <v>Group 2</v>
      </c>
      <c r="O617" s="5" t="str">
        <f>IFERROR(IF(VLOOKUP(O$1&amp;$B617&amp;G617,Center!$S$1:$T$673,2,0)=0,"",VLOOKUP(O$1&amp;$B617&amp;G617,Center!$S$1:$T$673,2,0)),"")</f>
        <v>Group 2</v>
      </c>
      <c r="P617" s="5" t="str">
        <f>IFERROR(IF(VLOOKUP(P$1&amp;$B617&amp;H617,Center!$S$1:$T$673,2,0)=0,"",VLOOKUP(P$1&amp;$B617&amp;H617,Center!$S$1:$T$673,2,0)),"")</f>
        <v>Group 3</v>
      </c>
      <c r="Q617" s="5" t="str">
        <f>IFERROR(IF(VLOOKUP(Q$1&amp;$B617&amp;I617,Center!$S$1:$T$673,2,0)=0,"",VLOOKUP(Q$1&amp;$B617&amp;I617,Center!$S$1:$T$673,2,0)),"")</f>
        <v>Group 4</v>
      </c>
    </row>
    <row r="618" spans="1:17" x14ac:dyDescent="0.25">
      <c r="A618" s="1" t="s">
        <v>640</v>
      </c>
      <c r="B618" s="26" t="s">
        <v>631</v>
      </c>
      <c r="C618">
        <v>0</v>
      </c>
      <c r="D618">
        <v>2</v>
      </c>
      <c r="E618">
        <v>3</v>
      </c>
      <c r="F618">
        <v>0</v>
      </c>
      <c r="G618">
        <v>0</v>
      </c>
      <c r="H618">
        <v>1</v>
      </c>
      <c r="I618">
        <v>2</v>
      </c>
      <c r="K618" s="5" t="str">
        <f>IFERROR(IF(VLOOKUP(K$1&amp;$B618&amp;C618,Center!$S$1:$T$673,2,0)=0,"",VLOOKUP(K$1&amp;$B618&amp;C618,Center!$S$1:$T$673,2,0)),"")</f>
        <v>Group 2</v>
      </c>
      <c r="L618" s="5" t="str">
        <f>IFERROR(IF(VLOOKUP(L$1&amp;$B618&amp;D618,Center!$S$1:$T$673,2,0)=0,"",VLOOKUP(L$1&amp;$B618&amp;D618,Center!$S$1:$T$673,2,0)),"")</f>
        <v>Group 3</v>
      </c>
      <c r="M618" s="5" t="str">
        <f>IFERROR(IF(VLOOKUP(M$1&amp;$B618&amp;E618,Center!$S$1:$T$673,2,0)=0,"",VLOOKUP(M$1&amp;$B618&amp;E618,Center!$S$1:$T$673,2,0)),"")</f>
        <v>Group 4</v>
      </c>
      <c r="N618" s="5" t="str">
        <f>IFERROR(IF(VLOOKUP(N$1&amp;$B618&amp;F618,Center!$S$1:$T$673,2,0)=0,"",VLOOKUP(N$1&amp;$B618&amp;F618,Center!$S$1:$T$673,2,0)),"")</f>
        <v>Group 2</v>
      </c>
      <c r="O618" s="5" t="str">
        <f>IFERROR(IF(VLOOKUP(O$1&amp;$B618&amp;G618,Center!$S$1:$T$673,2,0)=0,"",VLOOKUP(O$1&amp;$B618&amp;G618,Center!$S$1:$T$673,2,0)),"")</f>
        <v>Group 1</v>
      </c>
      <c r="P618" s="5" t="str">
        <f>IFERROR(IF(VLOOKUP(P$1&amp;$B618&amp;H618,Center!$S$1:$T$673,2,0)=0,"",VLOOKUP(P$1&amp;$B618&amp;H618,Center!$S$1:$T$673,2,0)),"")</f>
        <v>Group 4</v>
      </c>
      <c r="Q618" s="5" t="str">
        <f>IFERROR(IF(VLOOKUP(Q$1&amp;$B618&amp;I618,Center!$S$1:$T$673,2,0)=0,"",VLOOKUP(Q$1&amp;$B618&amp;I618,Center!$S$1:$T$673,2,0)),"")</f>
        <v>Group 4</v>
      </c>
    </row>
    <row r="619" spans="1:17" x14ac:dyDescent="0.25">
      <c r="A619" s="1" t="s">
        <v>641</v>
      </c>
      <c r="B619" s="26" t="s">
        <v>631</v>
      </c>
      <c r="C619">
        <v>0</v>
      </c>
      <c r="D619">
        <v>2</v>
      </c>
      <c r="E619">
        <v>3</v>
      </c>
      <c r="F619">
        <v>0</v>
      </c>
      <c r="G619">
        <v>1</v>
      </c>
      <c r="H619">
        <v>3</v>
      </c>
      <c r="I619">
        <v>0</v>
      </c>
      <c r="K619" s="5" t="str">
        <f>IFERROR(IF(VLOOKUP(K$1&amp;$B619&amp;C619,Center!$S$1:$T$673,2,0)=0,"",VLOOKUP(K$1&amp;$B619&amp;C619,Center!$S$1:$T$673,2,0)),"")</f>
        <v>Group 2</v>
      </c>
      <c r="L619" s="5" t="str">
        <f>IFERROR(IF(VLOOKUP(L$1&amp;$B619&amp;D619,Center!$S$1:$T$673,2,0)=0,"",VLOOKUP(L$1&amp;$B619&amp;D619,Center!$S$1:$T$673,2,0)),"")</f>
        <v>Group 3</v>
      </c>
      <c r="M619" s="5" t="str">
        <f>IFERROR(IF(VLOOKUP(M$1&amp;$B619&amp;E619,Center!$S$1:$T$673,2,0)=0,"",VLOOKUP(M$1&amp;$B619&amp;E619,Center!$S$1:$T$673,2,0)),"")</f>
        <v>Group 4</v>
      </c>
      <c r="N619" s="5" t="str">
        <f>IFERROR(IF(VLOOKUP(N$1&amp;$B619&amp;F619,Center!$S$1:$T$673,2,0)=0,"",VLOOKUP(N$1&amp;$B619&amp;F619,Center!$S$1:$T$673,2,0)),"")</f>
        <v>Group 2</v>
      </c>
      <c r="O619" s="5" t="str">
        <f>IFERROR(IF(VLOOKUP(O$1&amp;$B619&amp;G619,Center!$S$1:$T$673,2,0)=0,"",VLOOKUP(O$1&amp;$B619&amp;G619,Center!$S$1:$T$673,2,0)),"")</f>
        <v>Group 2</v>
      </c>
      <c r="P619" s="5" t="str">
        <f>IFERROR(IF(VLOOKUP(P$1&amp;$B619&amp;H619,Center!$S$1:$T$673,2,0)=0,"",VLOOKUP(P$1&amp;$B619&amp;H619,Center!$S$1:$T$673,2,0)),"")</f>
        <v>Group 3</v>
      </c>
      <c r="Q619" s="5" t="str">
        <f>IFERROR(IF(VLOOKUP(Q$1&amp;$B619&amp;I619,Center!$S$1:$T$673,2,0)=0,"",VLOOKUP(Q$1&amp;$B619&amp;I619,Center!$S$1:$T$673,2,0)),"")</f>
        <v>Group 3</v>
      </c>
    </row>
    <row r="620" spans="1:17" x14ac:dyDescent="0.25">
      <c r="A620" s="1" t="s">
        <v>642</v>
      </c>
      <c r="B620" s="26" t="s">
        <v>631</v>
      </c>
      <c r="C620">
        <v>0</v>
      </c>
      <c r="D620">
        <v>2</v>
      </c>
      <c r="E620">
        <v>3</v>
      </c>
      <c r="F620">
        <v>0</v>
      </c>
      <c r="G620">
        <v>1</v>
      </c>
      <c r="H620">
        <v>1</v>
      </c>
      <c r="I620">
        <v>2</v>
      </c>
      <c r="K620" s="5" t="str">
        <f>IFERROR(IF(VLOOKUP(K$1&amp;$B620&amp;C620,Center!$S$1:$T$673,2,0)=0,"",VLOOKUP(K$1&amp;$B620&amp;C620,Center!$S$1:$T$673,2,0)),"")</f>
        <v>Group 2</v>
      </c>
      <c r="L620" s="5" t="str">
        <f>IFERROR(IF(VLOOKUP(L$1&amp;$B620&amp;D620,Center!$S$1:$T$673,2,0)=0,"",VLOOKUP(L$1&amp;$B620&amp;D620,Center!$S$1:$T$673,2,0)),"")</f>
        <v>Group 3</v>
      </c>
      <c r="M620" s="5" t="str">
        <f>IFERROR(IF(VLOOKUP(M$1&amp;$B620&amp;E620,Center!$S$1:$T$673,2,0)=0,"",VLOOKUP(M$1&amp;$B620&amp;E620,Center!$S$1:$T$673,2,0)),"")</f>
        <v>Group 4</v>
      </c>
      <c r="N620" s="5" t="str">
        <f>IFERROR(IF(VLOOKUP(N$1&amp;$B620&amp;F620,Center!$S$1:$T$673,2,0)=0,"",VLOOKUP(N$1&amp;$B620&amp;F620,Center!$S$1:$T$673,2,0)),"")</f>
        <v>Group 2</v>
      </c>
      <c r="O620" s="5" t="str">
        <f>IFERROR(IF(VLOOKUP(O$1&amp;$B620&amp;G620,Center!$S$1:$T$673,2,0)=0,"",VLOOKUP(O$1&amp;$B620&amp;G620,Center!$S$1:$T$673,2,0)),"")</f>
        <v>Group 2</v>
      </c>
      <c r="P620" s="5" t="str">
        <f>IFERROR(IF(VLOOKUP(P$1&amp;$B620&amp;H620,Center!$S$1:$T$673,2,0)=0,"",VLOOKUP(P$1&amp;$B620&amp;H620,Center!$S$1:$T$673,2,0)),"")</f>
        <v>Group 4</v>
      </c>
      <c r="Q620" s="5" t="str">
        <f>IFERROR(IF(VLOOKUP(Q$1&amp;$B620&amp;I620,Center!$S$1:$T$673,2,0)=0,"",VLOOKUP(Q$1&amp;$B620&amp;I620,Center!$S$1:$T$673,2,0)),"")</f>
        <v>Group 4</v>
      </c>
    </row>
    <row r="621" spans="1:17" x14ac:dyDescent="0.25">
      <c r="A621" s="1" t="s">
        <v>643</v>
      </c>
      <c r="B621" s="26" t="s">
        <v>631</v>
      </c>
      <c r="C621">
        <v>0</v>
      </c>
      <c r="D621">
        <v>2</v>
      </c>
      <c r="E621">
        <v>0</v>
      </c>
      <c r="F621">
        <v>0</v>
      </c>
      <c r="G621">
        <v>0</v>
      </c>
      <c r="H621">
        <v>3</v>
      </c>
      <c r="I621">
        <v>0</v>
      </c>
      <c r="K621" s="5" t="str">
        <f>IFERROR(IF(VLOOKUP(K$1&amp;$B621&amp;C621,Center!$S$1:$T$673,2,0)=0,"",VLOOKUP(K$1&amp;$B621&amp;C621,Center!$S$1:$T$673,2,0)),"")</f>
        <v>Group 2</v>
      </c>
      <c r="L621" s="5" t="str">
        <f>IFERROR(IF(VLOOKUP(L$1&amp;$B621&amp;D621,Center!$S$1:$T$673,2,0)=0,"",VLOOKUP(L$1&amp;$B621&amp;D621,Center!$S$1:$T$673,2,0)),"")</f>
        <v>Group 3</v>
      </c>
      <c r="M621" s="5" t="str">
        <f>IFERROR(IF(VLOOKUP(M$1&amp;$B621&amp;E621,Center!$S$1:$T$673,2,0)=0,"",VLOOKUP(M$1&amp;$B621&amp;E621,Center!$S$1:$T$673,2,0)),"")</f>
        <v>Group 2</v>
      </c>
      <c r="N621" s="5" t="str">
        <f>IFERROR(IF(VLOOKUP(N$1&amp;$B621&amp;F621,Center!$S$1:$T$673,2,0)=0,"",VLOOKUP(N$1&amp;$B621&amp;F621,Center!$S$1:$T$673,2,0)),"")</f>
        <v>Group 2</v>
      </c>
      <c r="O621" s="5" t="str">
        <f>IFERROR(IF(VLOOKUP(O$1&amp;$B621&amp;G621,Center!$S$1:$T$673,2,0)=0,"",VLOOKUP(O$1&amp;$B621&amp;G621,Center!$S$1:$T$673,2,0)),"")</f>
        <v>Group 1</v>
      </c>
      <c r="P621" s="5" t="str">
        <f>IFERROR(IF(VLOOKUP(P$1&amp;$B621&amp;H621,Center!$S$1:$T$673,2,0)=0,"",VLOOKUP(P$1&amp;$B621&amp;H621,Center!$S$1:$T$673,2,0)),"")</f>
        <v>Group 3</v>
      </c>
      <c r="Q621" s="5" t="str">
        <f>IFERROR(IF(VLOOKUP(Q$1&amp;$B621&amp;I621,Center!$S$1:$T$673,2,0)=0,"",VLOOKUP(Q$1&amp;$B621&amp;I621,Center!$S$1:$T$673,2,0)),"")</f>
        <v>Group 3</v>
      </c>
    </row>
    <row r="622" spans="1:17" x14ac:dyDescent="0.25">
      <c r="A622" s="1" t="s">
        <v>644</v>
      </c>
      <c r="B622" s="26" t="s">
        <v>631</v>
      </c>
      <c r="C622">
        <v>0</v>
      </c>
      <c r="D622">
        <v>2</v>
      </c>
      <c r="E622">
        <v>0</v>
      </c>
      <c r="F622">
        <v>0</v>
      </c>
      <c r="G622">
        <v>0</v>
      </c>
      <c r="H622">
        <v>3</v>
      </c>
      <c r="I622">
        <v>0</v>
      </c>
      <c r="K622" s="5" t="str">
        <f>IFERROR(IF(VLOOKUP(K$1&amp;$B622&amp;C622,Center!$S$1:$T$673,2,0)=0,"",VLOOKUP(K$1&amp;$B622&amp;C622,Center!$S$1:$T$673,2,0)),"")</f>
        <v>Group 2</v>
      </c>
      <c r="L622" s="5" t="str">
        <f>IFERROR(IF(VLOOKUP(L$1&amp;$B622&amp;D622,Center!$S$1:$T$673,2,0)=0,"",VLOOKUP(L$1&amp;$B622&amp;D622,Center!$S$1:$T$673,2,0)),"")</f>
        <v>Group 3</v>
      </c>
      <c r="M622" s="5" t="str">
        <f>IFERROR(IF(VLOOKUP(M$1&amp;$B622&amp;E622,Center!$S$1:$T$673,2,0)=0,"",VLOOKUP(M$1&amp;$B622&amp;E622,Center!$S$1:$T$673,2,0)),"")</f>
        <v>Group 2</v>
      </c>
      <c r="N622" s="5" t="str">
        <f>IFERROR(IF(VLOOKUP(N$1&amp;$B622&amp;F622,Center!$S$1:$T$673,2,0)=0,"",VLOOKUP(N$1&amp;$B622&amp;F622,Center!$S$1:$T$673,2,0)),"")</f>
        <v>Group 2</v>
      </c>
      <c r="O622" s="5" t="str">
        <f>IFERROR(IF(VLOOKUP(O$1&amp;$B622&amp;G622,Center!$S$1:$T$673,2,0)=0,"",VLOOKUP(O$1&amp;$B622&amp;G622,Center!$S$1:$T$673,2,0)),"")</f>
        <v>Group 1</v>
      </c>
      <c r="P622" s="5" t="str">
        <f>IFERROR(IF(VLOOKUP(P$1&amp;$B622&amp;H622,Center!$S$1:$T$673,2,0)=0,"",VLOOKUP(P$1&amp;$B622&amp;H622,Center!$S$1:$T$673,2,0)),"")</f>
        <v>Group 3</v>
      </c>
      <c r="Q622" s="5" t="str">
        <f>IFERROR(IF(VLOOKUP(Q$1&amp;$B622&amp;I622,Center!$S$1:$T$673,2,0)=0,"",VLOOKUP(Q$1&amp;$B622&amp;I622,Center!$S$1:$T$673,2,0)),"")</f>
        <v>Group 3</v>
      </c>
    </row>
    <row r="623" spans="1:17" x14ac:dyDescent="0.25">
      <c r="A623" s="1" t="s">
        <v>645</v>
      </c>
      <c r="B623" s="26" t="s">
        <v>631</v>
      </c>
      <c r="C623">
        <v>2</v>
      </c>
      <c r="D623">
        <v>1</v>
      </c>
      <c r="E623">
        <v>2</v>
      </c>
      <c r="F623">
        <v>3</v>
      </c>
      <c r="G623">
        <v>3</v>
      </c>
      <c r="H623">
        <v>3</v>
      </c>
      <c r="I623">
        <v>2</v>
      </c>
      <c r="K623" s="5" t="str">
        <f>IFERROR(IF(VLOOKUP(K$1&amp;$B623&amp;C623,Center!$S$1:$T$673,2,0)=0,"",VLOOKUP(K$1&amp;$B623&amp;C623,Center!$S$1:$T$673,2,0)),"")</f>
        <v>Group 3</v>
      </c>
      <c r="L623" s="5" t="str">
        <f>IFERROR(IF(VLOOKUP(L$1&amp;$B623&amp;D623,Center!$S$1:$T$673,2,0)=0,"",VLOOKUP(L$1&amp;$B623&amp;D623,Center!$S$1:$T$673,2,0)),"")</f>
        <v>Group 4</v>
      </c>
      <c r="M623" s="5" t="str">
        <f>IFERROR(IF(VLOOKUP(M$1&amp;$B623&amp;E623,Center!$S$1:$T$673,2,0)=0,"",VLOOKUP(M$1&amp;$B623&amp;E623,Center!$S$1:$T$673,2,0)),"")</f>
        <v>Group 3</v>
      </c>
      <c r="N623" s="5" t="str">
        <f>IFERROR(IF(VLOOKUP(N$1&amp;$B623&amp;F623,Center!$S$1:$T$673,2,0)=0,"",VLOOKUP(N$1&amp;$B623&amp;F623,Center!$S$1:$T$673,2,0)),"")</f>
        <v>Group 3</v>
      </c>
      <c r="O623" s="5" t="str">
        <f>IFERROR(IF(VLOOKUP(O$1&amp;$B623&amp;G623,Center!$S$1:$T$673,2,0)=0,"",VLOOKUP(O$1&amp;$B623&amp;G623,Center!$S$1:$T$673,2,0)),"")</f>
        <v>Group 3</v>
      </c>
      <c r="P623" s="5" t="str">
        <f>IFERROR(IF(VLOOKUP(P$1&amp;$B623&amp;H623,Center!$S$1:$T$673,2,0)=0,"",VLOOKUP(P$1&amp;$B623&amp;H623,Center!$S$1:$T$673,2,0)),"")</f>
        <v>Group 3</v>
      </c>
      <c r="Q623" s="5" t="str">
        <f>IFERROR(IF(VLOOKUP(Q$1&amp;$B623&amp;I623,Center!$S$1:$T$673,2,0)=0,"",VLOOKUP(Q$1&amp;$B623&amp;I623,Center!$S$1:$T$673,2,0)),"")</f>
        <v>Group 4</v>
      </c>
    </row>
    <row r="624" spans="1:17" x14ac:dyDescent="0.25">
      <c r="A624" s="1" t="s">
        <v>646</v>
      </c>
      <c r="B624" s="26" t="s">
        <v>631</v>
      </c>
      <c r="C624">
        <v>0</v>
      </c>
      <c r="D624">
        <v>2</v>
      </c>
      <c r="E624">
        <v>3</v>
      </c>
      <c r="F624">
        <v>2</v>
      </c>
      <c r="G624">
        <v>1</v>
      </c>
      <c r="H624">
        <v>3</v>
      </c>
      <c r="I624">
        <v>0</v>
      </c>
      <c r="K624" s="5" t="str">
        <f>IFERROR(IF(VLOOKUP(K$1&amp;$B624&amp;C624,Center!$S$1:$T$673,2,0)=0,"",VLOOKUP(K$1&amp;$B624&amp;C624,Center!$S$1:$T$673,2,0)),"")</f>
        <v>Group 2</v>
      </c>
      <c r="L624" s="5" t="str">
        <f>IFERROR(IF(VLOOKUP(L$1&amp;$B624&amp;D624,Center!$S$1:$T$673,2,0)=0,"",VLOOKUP(L$1&amp;$B624&amp;D624,Center!$S$1:$T$673,2,0)),"")</f>
        <v>Group 3</v>
      </c>
      <c r="M624" s="5" t="str">
        <f>IFERROR(IF(VLOOKUP(M$1&amp;$B624&amp;E624,Center!$S$1:$T$673,2,0)=0,"",VLOOKUP(M$1&amp;$B624&amp;E624,Center!$S$1:$T$673,2,0)),"")</f>
        <v>Group 4</v>
      </c>
      <c r="N624" s="5" t="str">
        <f>IFERROR(IF(VLOOKUP(N$1&amp;$B624&amp;F624,Center!$S$1:$T$673,2,0)=0,"",VLOOKUP(N$1&amp;$B624&amp;F624,Center!$S$1:$T$673,2,0)),"")</f>
        <v>Group 1</v>
      </c>
      <c r="O624" s="5" t="str">
        <f>IFERROR(IF(VLOOKUP(O$1&amp;$B624&amp;G624,Center!$S$1:$T$673,2,0)=0,"",VLOOKUP(O$1&amp;$B624&amp;G624,Center!$S$1:$T$673,2,0)),"")</f>
        <v>Group 2</v>
      </c>
      <c r="P624" s="5" t="str">
        <f>IFERROR(IF(VLOOKUP(P$1&amp;$B624&amp;H624,Center!$S$1:$T$673,2,0)=0,"",VLOOKUP(P$1&amp;$B624&amp;H624,Center!$S$1:$T$673,2,0)),"")</f>
        <v>Group 3</v>
      </c>
      <c r="Q624" s="5" t="str">
        <f>IFERROR(IF(VLOOKUP(Q$1&amp;$B624&amp;I624,Center!$S$1:$T$673,2,0)=0,"",VLOOKUP(Q$1&amp;$B624&amp;I624,Center!$S$1:$T$673,2,0)),"")</f>
        <v>Group 3</v>
      </c>
    </row>
    <row r="625" spans="1:17" x14ac:dyDescent="0.25">
      <c r="A625" s="1" t="s">
        <v>647</v>
      </c>
      <c r="B625" s="26" t="s">
        <v>631</v>
      </c>
      <c r="C625">
        <v>0</v>
      </c>
      <c r="E625">
        <v>0</v>
      </c>
      <c r="F625">
        <v>0</v>
      </c>
      <c r="G625">
        <v>1</v>
      </c>
      <c r="H625">
        <v>3</v>
      </c>
      <c r="I625">
        <v>2</v>
      </c>
      <c r="K625" s="5" t="str">
        <f>IFERROR(IF(VLOOKUP(K$1&amp;$B625&amp;C625,Center!$S$1:$T$673,2,0)=0,"",VLOOKUP(K$1&amp;$B625&amp;C625,Center!$S$1:$T$673,2,0)),"")</f>
        <v>Group 2</v>
      </c>
      <c r="L625" s="5" t="str">
        <f>IFERROR(IF(VLOOKUP(L$1&amp;$B625&amp;D625,Center!$S$1:$T$673,2,0)=0,"",VLOOKUP(L$1&amp;$B625&amp;D625,Center!$S$1:$T$673,2,0)),"")</f>
        <v/>
      </c>
      <c r="M625" s="5" t="str">
        <f>IFERROR(IF(VLOOKUP(M$1&amp;$B625&amp;E625,Center!$S$1:$T$673,2,0)=0,"",VLOOKUP(M$1&amp;$B625&amp;E625,Center!$S$1:$T$673,2,0)),"")</f>
        <v>Group 2</v>
      </c>
      <c r="N625" s="5" t="str">
        <f>IFERROR(IF(VLOOKUP(N$1&amp;$B625&amp;F625,Center!$S$1:$T$673,2,0)=0,"",VLOOKUP(N$1&amp;$B625&amp;F625,Center!$S$1:$T$673,2,0)),"")</f>
        <v>Group 2</v>
      </c>
      <c r="O625" s="5" t="str">
        <f>IFERROR(IF(VLOOKUP(O$1&amp;$B625&amp;G625,Center!$S$1:$T$673,2,0)=0,"",VLOOKUP(O$1&amp;$B625&amp;G625,Center!$S$1:$T$673,2,0)),"")</f>
        <v>Group 2</v>
      </c>
      <c r="P625" s="5" t="str">
        <f>IFERROR(IF(VLOOKUP(P$1&amp;$B625&amp;H625,Center!$S$1:$T$673,2,0)=0,"",VLOOKUP(P$1&amp;$B625&amp;H625,Center!$S$1:$T$673,2,0)),"")</f>
        <v>Group 3</v>
      </c>
      <c r="Q625" s="5" t="str">
        <f>IFERROR(IF(VLOOKUP(Q$1&amp;$B625&amp;I625,Center!$S$1:$T$673,2,0)=0,"",VLOOKUP(Q$1&amp;$B625&amp;I625,Center!$S$1:$T$673,2,0)),"")</f>
        <v>Group 4</v>
      </c>
    </row>
    <row r="626" spans="1:17" x14ac:dyDescent="0.25">
      <c r="A626" s="1" t="s">
        <v>648</v>
      </c>
      <c r="B626" s="26" t="s">
        <v>631</v>
      </c>
      <c r="C626">
        <v>0</v>
      </c>
      <c r="E626">
        <v>3</v>
      </c>
      <c r="F626">
        <v>0</v>
      </c>
      <c r="G626">
        <v>1</v>
      </c>
      <c r="H626">
        <v>1</v>
      </c>
      <c r="I626">
        <v>3</v>
      </c>
      <c r="K626" s="5" t="str">
        <f>IFERROR(IF(VLOOKUP(K$1&amp;$B626&amp;C626,Center!$S$1:$T$673,2,0)=0,"",VLOOKUP(K$1&amp;$B626&amp;C626,Center!$S$1:$T$673,2,0)),"")</f>
        <v>Group 2</v>
      </c>
      <c r="L626" s="5" t="str">
        <f>IFERROR(IF(VLOOKUP(L$1&amp;$B626&amp;D626,Center!$S$1:$T$673,2,0)=0,"",VLOOKUP(L$1&amp;$B626&amp;D626,Center!$S$1:$T$673,2,0)),"")</f>
        <v/>
      </c>
      <c r="M626" s="5" t="str">
        <f>IFERROR(IF(VLOOKUP(M$1&amp;$B626&amp;E626,Center!$S$1:$T$673,2,0)=0,"",VLOOKUP(M$1&amp;$B626&amp;E626,Center!$S$1:$T$673,2,0)),"")</f>
        <v>Group 4</v>
      </c>
      <c r="N626" s="5" t="str">
        <f>IFERROR(IF(VLOOKUP(N$1&amp;$B626&amp;F626,Center!$S$1:$T$673,2,0)=0,"",VLOOKUP(N$1&amp;$B626&amp;F626,Center!$S$1:$T$673,2,0)),"")</f>
        <v>Group 2</v>
      </c>
      <c r="O626" s="5" t="str">
        <f>IFERROR(IF(VLOOKUP(O$1&amp;$B626&amp;G626,Center!$S$1:$T$673,2,0)=0,"",VLOOKUP(O$1&amp;$B626&amp;G626,Center!$S$1:$T$673,2,0)),"")</f>
        <v>Group 2</v>
      </c>
      <c r="P626" s="5" t="str">
        <f>IFERROR(IF(VLOOKUP(P$1&amp;$B626&amp;H626,Center!$S$1:$T$673,2,0)=0,"",VLOOKUP(P$1&amp;$B626&amp;H626,Center!$S$1:$T$673,2,0)),"")</f>
        <v>Group 4</v>
      </c>
      <c r="Q626" s="5" t="str">
        <f>IFERROR(IF(VLOOKUP(Q$1&amp;$B626&amp;I626,Center!$S$1:$T$673,2,0)=0,"",VLOOKUP(Q$1&amp;$B626&amp;I626,Center!$S$1:$T$673,2,0)),"")</f>
        <v>Group 1</v>
      </c>
    </row>
    <row r="627" spans="1:17" x14ac:dyDescent="0.25">
      <c r="A627" s="1" t="s">
        <v>649</v>
      </c>
      <c r="B627" s="26" t="s">
        <v>631</v>
      </c>
      <c r="C627">
        <v>0</v>
      </c>
      <c r="D627">
        <v>2</v>
      </c>
      <c r="E627">
        <v>3</v>
      </c>
      <c r="F627">
        <v>0</v>
      </c>
      <c r="G627">
        <v>1</v>
      </c>
      <c r="H627">
        <v>3</v>
      </c>
      <c r="I627">
        <v>2</v>
      </c>
      <c r="K627" s="5" t="str">
        <f>IFERROR(IF(VLOOKUP(K$1&amp;$B627&amp;C627,Center!$S$1:$T$673,2,0)=0,"",VLOOKUP(K$1&amp;$B627&amp;C627,Center!$S$1:$T$673,2,0)),"")</f>
        <v>Group 2</v>
      </c>
      <c r="L627" s="5" t="str">
        <f>IFERROR(IF(VLOOKUP(L$1&amp;$B627&amp;D627,Center!$S$1:$T$673,2,0)=0,"",VLOOKUP(L$1&amp;$B627&amp;D627,Center!$S$1:$T$673,2,0)),"")</f>
        <v>Group 3</v>
      </c>
      <c r="M627" s="5" t="str">
        <f>IFERROR(IF(VLOOKUP(M$1&amp;$B627&amp;E627,Center!$S$1:$T$673,2,0)=0,"",VLOOKUP(M$1&amp;$B627&amp;E627,Center!$S$1:$T$673,2,0)),"")</f>
        <v>Group 4</v>
      </c>
      <c r="N627" s="5" t="str">
        <f>IFERROR(IF(VLOOKUP(N$1&amp;$B627&amp;F627,Center!$S$1:$T$673,2,0)=0,"",VLOOKUP(N$1&amp;$B627&amp;F627,Center!$S$1:$T$673,2,0)),"")</f>
        <v>Group 2</v>
      </c>
      <c r="O627" s="5" t="str">
        <f>IFERROR(IF(VLOOKUP(O$1&amp;$B627&amp;G627,Center!$S$1:$T$673,2,0)=0,"",VLOOKUP(O$1&amp;$B627&amp;G627,Center!$S$1:$T$673,2,0)),"")</f>
        <v>Group 2</v>
      </c>
      <c r="P627" s="5" t="str">
        <f>IFERROR(IF(VLOOKUP(P$1&amp;$B627&amp;H627,Center!$S$1:$T$673,2,0)=0,"",VLOOKUP(P$1&amp;$B627&amp;H627,Center!$S$1:$T$673,2,0)),"")</f>
        <v>Group 3</v>
      </c>
      <c r="Q627" s="5" t="str">
        <f>IFERROR(IF(VLOOKUP(Q$1&amp;$B627&amp;I627,Center!$S$1:$T$673,2,0)=0,"",VLOOKUP(Q$1&amp;$B627&amp;I627,Center!$S$1:$T$673,2,0)),"")</f>
        <v>Group 4</v>
      </c>
    </row>
    <row r="628" spans="1:17" x14ac:dyDescent="0.25">
      <c r="A628" s="1" t="s">
        <v>650</v>
      </c>
      <c r="B628" s="26" t="s">
        <v>631</v>
      </c>
      <c r="C628">
        <v>0</v>
      </c>
      <c r="K628" s="5" t="str">
        <f>IFERROR(IF(VLOOKUP(K$1&amp;$B628&amp;C628,Center!$S$1:$T$673,2,0)=0,"",VLOOKUP(K$1&amp;$B628&amp;C628,Center!$S$1:$T$673,2,0)),"")</f>
        <v>Group 2</v>
      </c>
      <c r="L628" s="5" t="str">
        <f>IFERROR(IF(VLOOKUP(L$1&amp;$B628&amp;D628,Center!$S$1:$T$673,2,0)=0,"",VLOOKUP(L$1&amp;$B628&amp;D628,Center!$S$1:$T$673,2,0)),"")</f>
        <v/>
      </c>
      <c r="M628" s="5" t="str">
        <f>IFERROR(IF(VLOOKUP(M$1&amp;$B628&amp;E628,Center!$S$1:$T$673,2,0)=0,"",VLOOKUP(M$1&amp;$B628&amp;E628,Center!$S$1:$T$673,2,0)),"")</f>
        <v/>
      </c>
      <c r="N628" s="5" t="str">
        <f>IFERROR(IF(VLOOKUP(N$1&amp;$B628&amp;F628,Center!$S$1:$T$673,2,0)=0,"",VLOOKUP(N$1&amp;$B628&amp;F628,Center!$S$1:$T$673,2,0)),"")</f>
        <v/>
      </c>
      <c r="O628" s="5" t="str">
        <f>IFERROR(IF(VLOOKUP(O$1&amp;$B628&amp;G628,Center!$S$1:$T$673,2,0)=0,"",VLOOKUP(O$1&amp;$B628&amp;G628,Center!$S$1:$T$673,2,0)),"")</f>
        <v/>
      </c>
      <c r="P628" s="5" t="str">
        <f>IFERROR(IF(VLOOKUP(P$1&amp;$B628&amp;H628,Center!$S$1:$T$673,2,0)=0,"",VLOOKUP(P$1&amp;$B628&amp;H628,Center!$S$1:$T$673,2,0)),"")</f>
        <v/>
      </c>
      <c r="Q628" s="5" t="str">
        <f>IFERROR(IF(VLOOKUP(Q$1&amp;$B628&amp;I628,Center!$S$1:$T$673,2,0)=0,"",VLOOKUP(Q$1&amp;$B628&amp;I628,Center!$S$1:$T$673,2,0)),"")</f>
        <v/>
      </c>
    </row>
    <row r="629" spans="1:17" x14ac:dyDescent="0.25">
      <c r="A629" s="1" t="s">
        <v>651</v>
      </c>
      <c r="B629" s="26" t="s">
        <v>631</v>
      </c>
      <c r="C629">
        <v>0</v>
      </c>
      <c r="D629">
        <v>2</v>
      </c>
      <c r="E629">
        <v>3</v>
      </c>
      <c r="F629">
        <v>0</v>
      </c>
      <c r="G629">
        <v>1</v>
      </c>
      <c r="H629">
        <v>1</v>
      </c>
      <c r="I629">
        <v>2</v>
      </c>
      <c r="K629" s="5" t="str">
        <f>IFERROR(IF(VLOOKUP(K$1&amp;$B629&amp;C629,Center!$S$1:$T$673,2,0)=0,"",VLOOKUP(K$1&amp;$B629&amp;C629,Center!$S$1:$T$673,2,0)),"")</f>
        <v>Group 2</v>
      </c>
      <c r="L629" s="5" t="str">
        <f>IFERROR(IF(VLOOKUP(L$1&amp;$B629&amp;D629,Center!$S$1:$T$673,2,0)=0,"",VLOOKUP(L$1&amp;$B629&amp;D629,Center!$S$1:$T$673,2,0)),"")</f>
        <v>Group 3</v>
      </c>
      <c r="M629" s="5" t="str">
        <f>IFERROR(IF(VLOOKUP(M$1&amp;$B629&amp;E629,Center!$S$1:$T$673,2,0)=0,"",VLOOKUP(M$1&amp;$B629&amp;E629,Center!$S$1:$T$673,2,0)),"")</f>
        <v>Group 4</v>
      </c>
      <c r="N629" s="5" t="str">
        <f>IFERROR(IF(VLOOKUP(N$1&amp;$B629&amp;F629,Center!$S$1:$T$673,2,0)=0,"",VLOOKUP(N$1&amp;$B629&amp;F629,Center!$S$1:$T$673,2,0)),"")</f>
        <v>Group 2</v>
      </c>
      <c r="O629" s="5" t="str">
        <f>IFERROR(IF(VLOOKUP(O$1&amp;$B629&amp;G629,Center!$S$1:$T$673,2,0)=0,"",VLOOKUP(O$1&amp;$B629&amp;G629,Center!$S$1:$T$673,2,0)),"")</f>
        <v>Group 2</v>
      </c>
      <c r="P629" s="5" t="str">
        <f>IFERROR(IF(VLOOKUP(P$1&amp;$B629&amp;H629,Center!$S$1:$T$673,2,0)=0,"",VLOOKUP(P$1&amp;$B629&amp;H629,Center!$S$1:$T$673,2,0)),"")</f>
        <v>Group 4</v>
      </c>
      <c r="Q629" s="5" t="str">
        <f>IFERROR(IF(VLOOKUP(Q$1&amp;$B629&amp;I629,Center!$S$1:$T$673,2,0)=0,"",VLOOKUP(Q$1&amp;$B629&amp;I629,Center!$S$1:$T$673,2,0)),"")</f>
        <v>Group 4</v>
      </c>
    </row>
    <row r="630" spans="1:17" x14ac:dyDescent="0.25">
      <c r="A630" s="1" t="s">
        <v>652</v>
      </c>
      <c r="B630" s="26" t="s">
        <v>631</v>
      </c>
      <c r="C630">
        <v>0</v>
      </c>
      <c r="D630">
        <v>2</v>
      </c>
      <c r="E630">
        <v>0</v>
      </c>
      <c r="F630">
        <v>3</v>
      </c>
      <c r="G630">
        <v>0</v>
      </c>
      <c r="H630">
        <v>1</v>
      </c>
      <c r="I630">
        <v>2</v>
      </c>
      <c r="K630" s="5" t="str">
        <f>IFERROR(IF(VLOOKUP(K$1&amp;$B630&amp;C630,Center!$S$1:$T$673,2,0)=0,"",VLOOKUP(K$1&amp;$B630&amp;C630,Center!$S$1:$T$673,2,0)),"")</f>
        <v>Group 2</v>
      </c>
      <c r="L630" s="5" t="str">
        <f>IFERROR(IF(VLOOKUP(L$1&amp;$B630&amp;D630,Center!$S$1:$T$673,2,0)=0,"",VLOOKUP(L$1&amp;$B630&amp;D630,Center!$S$1:$T$673,2,0)),"")</f>
        <v>Group 3</v>
      </c>
      <c r="M630" s="5" t="str">
        <f>IFERROR(IF(VLOOKUP(M$1&amp;$B630&amp;E630,Center!$S$1:$T$673,2,0)=0,"",VLOOKUP(M$1&amp;$B630&amp;E630,Center!$S$1:$T$673,2,0)),"")</f>
        <v>Group 2</v>
      </c>
      <c r="N630" s="5" t="str">
        <f>IFERROR(IF(VLOOKUP(N$1&amp;$B630&amp;F630,Center!$S$1:$T$673,2,0)=0,"",VLOOKUP(N$1&amp;$B630&amp;F630,Center!$S$1:$T$673,2,0)),"")</f>
        <v>Group 3</v>
      </c>
      <c r="O630" s="5" t="str">
        <f>IFERROR(IF(VLOOKUP(O$1&amp;$B630&amp;G630,Center!$S$1:$T$673,2,0)=0,"",VLOOKUP(O$1&amp;$B630&amp;G630,Center!$S$1:$T$673,2,0)),"")</f>
        <v>Group 1</v>
      </c>
      <c r="P630" s="5" t="str">
        <f>IFERROR(IF(VLOOKUP(P$1&amp;$B630&amp;H630,Center!$S$1:$T$673,2,0)=0,"",VLOOKUP(P$1&amp;$B630&amp;H630,Center!$S$1:$T$673,2,0)),"")</f>
        <v>Group 4</v>
      </c>
      <c r="Q630" s="5" t="str">
        <f>IFERROR(IF(VLOOKUP(Q$1&amp;$B630&amp;I630,Center!$S$1:$T$673,2,0)=0,"",VLOOKUP(Q$1&amp;$B630&amp;I630,Center!$S$1:$T$673,2,0)),"")</f>
        <v>Group 4</v>
      </c>
    </row>
    <row r="631" spans="1:17" x14ac:dyDescent="0.25">
      <c r="A631" s="1" t="s">
        <v>653</v>
      </c>
      <c r="B631" s="26" t="s">
        <v>631</v>
      </c>
      <c r="C631">
        <v>0</v>
      </c>
      <c r="D631">
        <v>2</v>
      </c>
      <c r="E631">
        <v>0</v>
      </c>
      <c r="F631">
        <v>0</v>
      </c>
      <c r="G631">
        <v>0</v>
      </c>
      <c r="H631">
        <v>0</v>
      </c>
      <c r="I631">
        <v>3</v>
      </c>
      <c r="K631" s="5" t="str">
        <f>IFERROR(IF(VLOOKUP(K$1&amp;$B631&amp;C631,Center!$S$1:$T$673,2,0)=0,"",VLOOKUP(K$1&amp;$B631&amp;C631,Center!$S$1:$T$673,2,0)),"")</f>
        <v>Group 2</v>
      </c>
      <c r="L631" s="5" t="str">
        <f>IFERROR(IF(VLOOKUP(L$1&amp;$B631&amp;D631,Center!$S$1:$T$673,2,0)=0,"",VLOOKUP(L$1&amp;$B631&amp;D631,Center!$S$1:$T$673,2,0)),"")</f>
        <v>Group 3</v>
      </c>
      <c r="M631" s="5" t="str">
        <f>IFERROR(IF(VLOOKUP(M$1&amp;$B631&amp;E631,Center!$S$1:$T$673,2,0)=0,"",VLOOKUP(M$1&amp;$B631&amp;E631,Center!$S$1:$T$673,2,0)),"")</f>
        <v>Group 2</v>
      </c>
      <c r="N631" s="5" t="str">
        <f>IFERROR(IF(VLOOKUP(N$1&amp;$B631&amp;F631,Center!$S$1:$T$673,2,0)=0,"",VLOOKUP(N$1&amp;$B631&amp;F631,Center!$S$1:$T$673,2,0)),"")</f>
        <v>Group 2</v>
      </c>
      <c r="O631" s="5" t="str">
        <f>IFERROR(IF(VLOOKUP(O$1&amp;$B631&amp;G631,Center!$S$1:$T$673,2,0)=0,"",VLOOKUP(O$1&amp;$B631&amp;G631,Center!$S$1:$T$673,2,0)),"")</f>
        <v>Group 1</v>
      </c>
      <c r="P631" s="5" t="str">
        <f>IFERROR(IF(VLOOKUP(P$1&amp;$B631&amp;H631,Center!$S$1:$T$673,2,0)=0,"",VLOOKUP(P$1&amp;$B631&amp;H631,Center!$S$1:$T$673,2,0)),"")</f>
        <v>Group 1</v>
      </c>
      <c r="Q631" s="5" t="str">
        <f>IFERROR(IF(VLOOKUP(Q$1&amp;$B631&amp;I631,Center!$S$1:$T$673,2,0)=0,"",VLOOKUP(Q$1&amp;$B631&amp;I631,Center!$S$1:$T$673,2,0)),"")</f>
        <v>Group 1</v>
      </c>
    </row>
    <row r="632" spans="1:17" x14ac:dyDescent="0.25">
      <c r="A632" s="1" t="s">
        <v>654</v>
      </c>
      <c r="B632" s="26" t="s">
        <v>631</v>
      </c>
      <c r="C632">
        <v>2</v>
      </c>
      <c r="D632">
        <v>1</v>
      </c>
      <c r="E632">
        <v>2</v>
      </c>
      <c r="F632">
        <v>3</v>
      </c>
      <c r="G632">
        <v>3</v>
      </c>
      <c r="H632">
        <v>1</v>
      </c>
      <c r="I632">
        <v>2</v>
      </c>
      <c r="K632" s="5" t="str">
        <f>IFERROR(IF(VLOOKUP(K$1&amp;$B632&amp;C632,Center!$S$1:$T$673,2,0)=0,"",VLOOKUP(K$1&amp;$B632&amp;C632,Center!$S$1:$T$673,2,0)),"")</f>
        <v>Group 3</v>
      </c>
      <c r="L632" s="5" t="str">
        <f>IFERROR(IF(VLOOKUP(L$1&amp;$B632&amp;D632,Center!$S$1:$T$673,2,0)=0,"",VLOOKUP(L$1&amp;$B632&amp;D632,Center!$S$1:$T$673,2,0)),"")</f>
        <v>Group 4</v>
      </c>
      <c r="M632" s="5" t="str">
        <f>IFERROR(IF(VLOOKUP(M$1&amp;$B632&amp;E632,Center!$S$1:$T$673,2,0)=0,"",VLOOKUP(M$1&amp;$B632&amp;E632,Center!$S$1:$T$673,2,0)),"")</f>
        <v>Group 3</v>
      </c>
      <c r="N632" s="5" t="str">
        <f>IFERROR(IF(VLOOKUP(N$1&amp;$B632&amp;F632,Center!$S$1:$T$673,2,0)=0,"",VLOOKUP(N$1&amp;$B632&amp;F632,Center!$S$1:$T$673,2,0)),"")</f>
        <v>Group 3</v>
      </c>
      <c r="O632" s="5" t="str">
        <f>IFERROR(IF(VLOOKUP(O$1&amp;$B632&amp;G632,Center!$S$1:$T$673,2,0)=0,"",VLOOKUP(O$1&amp;$B632&amp;G632,Center!$S$1:$T$673,2,0)),"")</f>
        <v>Group 3</v>
      </c>
      <c r="P632" s="5" t="str">
        <f>IFERROR(IF(VLOOKUP(P$1&amp;$B632&amp;H632,Center!$S$1:$T$673,2,0)=0,"",VLOOKUP(P$1&amp;$B632&amp;H632,Center!$S$1:$T$673,2,0)),"")</f>
        <v>Group 4</v>
      </c>
      <c r="Q632" s="5" t="str">
        <f>IFERROR(IF(VLOOKUP(Q$1&amp;$B632&amp;I632,Center!$S$1:$T$673,2,0)=0,"",VLOOKUP(Q$1&amp;$B632&amp;I632,Center!$S$1:$T$673,2,0)),"")</f>
        <v>Group 4</v>
      </c>
    </row>
    <row r="633" spans="1:17" x14ac:dyDescent="0.25">
      <c r="A633" s="1" t="s">
        <v>655</v>
      </c>
      <c r="B633" s="26" t="s">
        <v>631</v>
      </c>
      <c r="C633">
        <v>0</v>
      </c>
      <c r="D633">
        <v>2</v>
      </c>
      <c r="E633">
        <v>0</v>
      </c>
      <c r="F633">
        <v>0</v>
      </c>
      <c r="G633">
        <v>0</v>
      </c>
      <c r="H633">
        <v>1</v>
      </c>
      <c r="I633">
        <v>2</v>
      </c>
      <c r="K633" s="5" t="str">
        <f>IFERROR(IF(VLOOKUP(K$1&amp;$B633&amp;C633,Center!$S$1:$T$673,2,0)=0,"",VLOOKUP(K$1&amp;$B633&amp;C633,Center!$S$1:$T$673,2,0)),"")</f>
        <v>Group 2</v>
      </c>
      <c r="L633" s="5" t="str">
        <f>IFERROR(IF(VLOOKUP(L$1&amp;$B633&amp;D633,Center!$S$1:$T$673,2,0)=0,"",VLOOKUP(L$1&amp;$B633&amp;D633,Center!$S$1:$T$673,2,0)),"")</f>
        <v>Group 3</v>
      </c>
      <c r="M633" s="5" t="str">
        <f>IFERROR(IF(VLOOKUP(M$1&amp;$B633&amp;E633,Center!$S$1:$T$673,2,0)=0,"",VLOOKUP(M$1&amp;$B633&amp;E633,Center!$S$1:$T$673,2,0)),"")</f>
        <v>Group 2</v>
      </c>
      <c r="N633" s="5" t="str">
        <f>IFERROR(IF(VLOOKUP(N$1&amp;$B633&amp;F633,Center!$S$1:$T$673,2,0)=0,"",VLOOKUP(N$1&amp;$B633&amp;F633,Center!$S$1:$T$673,2,0)),"")</f>
        <v>Group 2</v>
      </c>
      <c r="O633" s="5" t="str">
        <f>IFERROR(IF(VLOOKUP(O$1&amp;$B633&amp;G633,Center!$S$1:$T$673,2,0)=0,"",VLOOKUP(O$1&amp;$B633&amp;G633,Center!$S$1:$T$673,2,0)),"")</f>
        <v>Group 1</v>
      </c>
      <c r="P633" s="5" t="str">
        <f>IFERROR(IF(VLOOKUP(P$1&amp;$B633&amp;H633,Center!$S$1:$T$673,2,0)=0,"",VLOOKUP(P$1&amp;$B633&amp;H633,Center!$S$1:$T$673,2,0)),"")</f>
        <v>Group 4</v>
      </c>
      <c r="Q633" s="5" t="str">
        <f>IFERROR(IF(VLOOKUP(Q$1&amp;$B633&amp;I633,Center!$S$1:$T$673,2,0)=0,"",VLOOKUP(Q$1&amp;$B633&amp;I633,Center!$S$1:$T$673,2,0)),"")</f>
        <v>Group 4</v>
      </c>
    </row>
    <row r="634" spans="1:17" x14ac:dyDescent="0.25">
      <c r="A634" s="1" t="s">
        <v>656</v>
      </c>
      <c r="B634" s="26" t="s">
        <v>631</v>
      </c>
      <c r="C634">
        <v>0</v>
      </c>
      <c r="D634">
        <v>2</v>
      </c>
      <c r="E634">
        <v>0</v>
      </c>
      <c r="F634">
        <v>0</v>
      </c>
      <c r="G634">
        <v>0</v>
      </c>
      <c r="H634">
        <v>3</v>
      </c>
      <c r="I634">
        <v>0</v>
      </c>
      <c r="K634" s="5" t="str">
        <f>IFERROR(IF(VLOOKUP(K$1&amp;$B634&amp;C634,Center!$S$1:$T$673,2,0)=0,"",VLOOKUP(K$1&amp;$B634&amp;C634,Center!$S$1:$T$673,2,0)),"")</f>
        <v>Group 2</v>
      </c>
      <c r="L634" s="5" t="str">
        <f>IFERROR(IF(VLOOKUP(L$1&amp;$B634&amp;D634,Center!$S$1:$T$673,2,0)=0,"",VLOOKUP(L$1&amp;$B634&amp;D634,Center!$S$1:$T$673,2,0)),"")</f>
        <v>Group 3</v>
      </c>
      <c r="M634" s="5" t="str">
        <f>IFERROR(IF(VLOOKUP(M$1&amp;$B634&amp;E634,Center!$S$1:$T$673,2,0)=0,"",VLOOKUP(M$1&amp;$B634&amp;E634,Center!$S$1:$T$673,2,0)),"")</f>
        <v>Group 2</v>
      </c>
      <c r="N634" s="5" t="str">
        <f>IFERROR(IF(VLOOKUP(N$1&amp;$B634&amp;F634,Center!$S$1:$T$673,2,0)=0,"",VLOOKUP(N$1&amp;$B634&amp;F634,Center!$S$1:$T$673,2,0)),"")</f>
        <v>Group 2</v>
      </c>
      <c r="O634" s="5" t="str">
        <f>IFERROR(IF(VLOOKUP(O$1&amp;$B634&amp;G634,Center!$S$1:$T$673,2,0)=0,"",VLOOKUP(O$1&amp;$B634&amp;G634,Center!$S$1:$T$673,2,0)),"")</f>
        <v>Group 1</v>
      </c>
      <c r="P634" s="5" t="str">
        <f>IFERROR(IF(VLOOKUP(P$1&amp;$B634&amp;H634,Center!$S$1:$T$673,2,0)=0,"",VLOOKUP(P$1&amp;$B634&amp;H634,Center!$S$1:$T$673,2,0)),"")</f>
        <v>Group 3</v>
      </c>
      <c r="Q634" s="5" t="str">
        <f>IFERROR(IF(VLOOKUP(Q$1&amp;$B634&amp;I634,Center!$S$1:$T$673,2,0)=0,"",VLOOKUP(Q$1&amp;$B634&amp;I634,Center!$S$1:$T$673,2,0)),"")</f>
        <v>Group 3</v>
      </c>
    </row>
    <row r="635" spans="1:17" x14ac:dyDescent="0.25">
      <c r="A635" s="1" t="s">
        <v>657</v>
      </c>
      <c r="B635" s="26" t="s">
        <v>631</v>
      </c>
      <c r="C635">
        <v>0</v>
      </c>
      <c r="D635">
        <v>2</v>
      </c>
      <c r="E635">
        <v>3</v>
      </c>
      <c r="F635">
        <v>0</v>
      </c>
      <c r="G635">
        <v>1</v>
      </c>
      <c r="H635">
        <v>1</v>
      </c>
      <c r="I635">
        <v>2</v>
      </c>
      <c r="K635" s="5" t="str">
        <f>IFERROR(IF(VLOOKUP(K$1&amp;$B635&amp;C635,Center!$S$1:$T$673,2,0)=0,"",VLOOKUP(K$1&amp;$B635&amp;C635,Center!$S$1:$T$673,2,0)),"")</f>
        <v>Group 2</v>
      </c>
      <c r="L635" s="5" t="str">
        <f>IFERROR(IF(VLOOKUP(L$1&amp;$B635&amp;D635,Center!$S$1:$T$673,2,0)=0,"",VLOOKUP(L$1&amp;$B635&amp;D635,Center!$S$1:$T$673,2,0)),"")</f>
        <v>Group 3</v>
      </c>
      <c r="M635" s="5" t="str">
        <f>IFERROR(IF(VLOOKUP(M$1&amp;$B635&amp;E635,Center!$S$1:$T$673,2,0)=0,"",VLOOKUP(M$1&amp;$B635&amp;E635,Center!$S$1:$T$673,2,0)),"")</f>
        <v>Group 4</v>
      </c>
      <c r="N635" s="5" t="str">
        <f>IFERROR(IF(VLOOKUP(N$1&amp;$B635&amp;F635,Center!$S$1:$T$673,2,0)=0,"",VLOOKUP(N$1&amp;$B635&amp;F635,Center!$S$1:$T$673,2,0)),"")</f>
        <v>Group 2</v>
      </c>
      <c r="O635" s="5" t="str">
        <f>IFERROR(IF(VLOOKUP(O$1&amp;$B635&amp;G635,Center!$S$1:$T$673,2,0)=0,"",VLOOKUP(O$1&amp;$B635&amp;G635,Center!$S$1:$T$673,2,0)),"")</f>
        <v>Group 2</v>
      </c>
      <c r="P635" s="5" t="str">
        <f>IFERROR(IF(VLOOKUP(P$1&amp;$B635&amp;H635,Center!$S$1:$T$673,2,0)=0,"",VLOOKUP(P$1&amp;$B635&amp;H635,Center!$S$1:$T$673,2,0)),"")</f>
        <v>Group 4</v>
      </c>
      <c r="Q635" s="5" t="str">
        <f>IFERROR(IF(VLOOKUP(Q$1&amp;$B635&amp;I635,Center!$S$1:$T$673,2,0)=0,"",VLOOKUP(Q$1&amp;$B635&amp;I635,Center!$S$1:$T$673,2,0)),"")</f>
        <v>Group 4</v>
      </c>
    </row>
    <row r="636" spans="1:17" x14ac:dyDescent="0.25">
      <c r="A636" s="1" t="s">
        <v>658</v>
      </c>
      <c r="B636" s="26" t="s">
        <v>631</v>
      </c>
      <c r="C636">
        <v>1</v>
      </c>
      <c r="K636" s="5" t="str">
        <f>IFERROR(IF(VLOOKUP(K$1&amp;$B636&amp;C636,Center!$S$1:$T$673,2,0)=0,"",VLOOKUP(K$1&amp;$B636&amp;C636,Center!$S$1:$T$673,2,0)),"")</f>
        <v>Group 4</v>
      </c>
      <c r="L636" s="5" t="str">
        <f>IFERROR(IF(VLOOKUP(L$1&amp;$B636&amp;D636,Center!$S$1:$T$673,2,0)=0,"",VLOOKUP(L$1&amp;$B636&amp;D636,Center!$S$1:$T$673,2,0)),"")</f>
        <v/>
      </c>
      <c r="M636" s="5" t="str">
        <f>IFERROR(IF(VLOOKUP(M$1&amp;$B636&amp;E636,Center!$S$1:$T$673,2,0)=0,"",VLOOKUP(M$1&amp;$B636&amp;E636,Center!$S$1:$T$673,2,0)),"")</f>
        <v/>
      </c>
      <c r="N636" s="5" t="str">
        <f>IFERROR(IF(VLOOKUP(N$1&amp;$B636&amp;F636,Center!$S$1:$T$673,2,0)=0,"",VLOOKUP(N$1&amp;$B636&amp;F636,Center!$S$1:$T$673,2,0)),"")</f>
        <v/>
      </c>
      <c r="O636" s="5" t="str">
        <f>IFERROR(IF(VLOOKUP(O$1&amp;$B636&amp;G636,Center!$S$1:$T$673,2,0)=0,"",VLOOKUP(O$1&amp;$B636&amp;G636,Center!$S$1:$T$673,2,0)),"")</f>
        <v/>
      </c>
      <c r="P636" s="5" t="str">
        <f>IFERROR(IF(VLOOKUP(P$1&amp;$B636&amp;H636,Center!$S$1:$T$673,2,0)=0,"",VLOOKUP(P$1&amp;$B636&amp;H636,Center!$S$1:$T$673,2,0)),"")</f>
        <v/>
      </c>
      <c r="Q636" s="5" t="str">
        <f>IFERROR(IF(VLOOKUP(Q$1&amp;$B636&amp;I636,Center!$S$1:$T$673,2,0)=0,"",VLOOKUP(Q$1&amp;$B636&amp;I636,Center!$S$1:$T$673,2,0)),"")</f>
        <v/>
      </c>
    </row>
    <row r="637" spans="1:17" x14ac:dyDescent="0.25">
      <c r="A637" s="1" t="s">
        <v>659</v>
      </c>
      <c r="B637" s="26" t="s">
        <v>631</v>
      </c>
      <c r="C637">
        <v>0</v>
      </c>
      <c r="D637">
        <v>2</v>
      </c>
      <c r="E637">
        <v>3</v>
      </c>
      <c r="F637">
        <v>0</v>
      </c>
      <c r="G637">
        <v>1</v>
      </c>
      <c r="H637">
        <v>3</v>
      </c>
      <c r="I637">
        <v>2</v>
      </c>
      <c r="K637" s="5" t="str">
        <f>IFERROR(IF(VLOOKUP(K$1&amp;$B637&amp;C637,Center!$S$1:$T$673,2,0)=0,"",VLOOKUP(K$1&amp;$B637&amp;C637,Center!$S$1:$T$673,2,0)),"")</f>
        <v>Group 2</v>
      </c>
      <c r="L637" s="5" t="str">
        <f>IFERROR(IF(VLOOKUP(L$1&amp;$B637&amp;D637,Center!$S$1:$T$673,2,0)=0,"",VLOOKUP(L$1&amp;$B637&amp;D637,Center!$S$1:$T$673,2,0)),"")</f>
        <v>Group 3</v>
      </c>
      <c r="M637" s="5" t="str">
        <f>IFERROR(IF(VLOOKUP(M$1&amp;$B637&amp;E637,Center!$S$1:$T$673,2,0)=0,"",VLOOKUP(M$1&amp;$B637&amp;E637,Center!$S$1:$T$673,2,0)),"")</f>
        <v>Group 4</v>
      </c>
      <c r="N637" s="5" t="str">
        <f>IFERROR(IF(VLOOKUP(N$1&amp;$B637&amp;F637,Center!$S$1:$T$673,2,0)=0,"",VLOOKUP(N$1&amp;$B637&amp;F637,Center!$S$1:$T$673,2,0)),"")</f>
        <v>Group 2</v>
      </c>
      <c r="O637" s="5" t="str">
        <f>IFERROR(IF(VLOOKUP(O$1&amp;$B637&amp;G637,Center!$S$1:$T$673,2,0)=0,"",VLOOKUP(O$1&amp;$B637&amp;G637,Center!$S$1:$T$673,2,0)),"")</f>
        <v>Group 2</v>
      </c>
      <c r="P637" s="5" t="str">
        <f>IFERROR(IF(VLOOKUP(P$1&amp;$B637&amp;H637,Center!$S$1:$T$673,2,0)=0,"",VLOOKUP(P$1&amp;$B637&amp;H637,Center!$S$1:$T$673,2,0)),"")</f>
        <v>Group 3</v>
      </c>
      <c r="Q637" s="5" t="str">
        <f>IFERROR(IF(VLOOKUP(Q$1&amp;$B637&amp;I637,Center!$S$1:$T$673,2,0)=0,"",VLOOKUP(Q$1&amp;$B637&amp;I637,Center!$S$1:$T$673,2,0)),"")</f>
        <v>Group 4</v>
      </c>
    </row>
    <row r="638" spans="1:17" x14ac:dyDescent="0.25">
      <c r="A638" s="1" t="s">
        <v>660</v>
      </c>
      <c r="B638" s="26" t="s">
        <v>631</v>
      </c>
      <c r="C638">
        <v>0</v>
      </c>
      <c r="D638">
        <v>2</v>
      </c>
      <c r="E638">
        <v>0</v>
      </c>
      <c r="F638">
        <v>2</v>
      </c>
      <c r="G638">
        <v>0</v>
      </c>
      <c r="H638">
        <v>3</v>
      </c>
      <c r="I638">
        <v>0</v>
      </c>
      <c r="K638" s="5" t="str">
        <f>IFERROR(IF(VLOOKUP(K$1&amp;$B638&amp;C638,Center!$S$1:$T$673,2,0)=0,"",VLOOKUP(K$1&amp;$B638&amp;C638,Center!$S$1:$T$673,2,0)),"")</f>
        <v>Group 2</v>
      </c>
      <c r="L638" s="5" t="str">
        <f>IFERROR(IF(VLOOKUP(L$1&amp;$B638&amp;D638,Center!$S$1:$T$673,2,0)=0,"",VLOOKUP(L$1&amp;$B638&amp;D638,Center!$S$1:$T$673,2,0)),"")</f>
        <v>Group 3</v>
      </c>
      <c r="M638" s="5" t="str">
        <f>IFERROR(IF(VLOOKUP(M$1&amp;$B638&amp;E638,Center!$S$1:$T$673,2,0)=0,"",VLOOKUP(M$1&amp;$B638&amp;E638,Center!$S$1:$T$673,2,0)),"")</f>
        <v>Group 2</v>
      </c>
      <c r="N638" s="5" t="str">
        <f>IFERROR(IF(VLOOKUP(N$1&amp;$B638&amp;F638,Center!$S$1:$T$673,2,0)=0,"",VLOOKUP(N$1&amp;$B638&amp;F638,Center!$S$1:$T$673,2,0)),"")</f>
        <v>Group 1</v>
      </c>
      <c r="O638" s="5" t="str">
        <f>IFERROR(IF(VLOOKUP(O$1&amp;$B638&amp;G638,Center!$S$1:$T$673,2,0)=0,"",VLOOKUP(O$1&amp;$B638&amp;G638,Center!$S$1:$T$673,2,0)),"")</f>
        <v>Group 1</v>
      </c>
      <c r="P638" s="5" t="str">
        <f>IFERROR(IF(VLOOKUP(P$1&amp;$B638&amp;H638,Center!$S$1:$T$673,2,0)=0,"",VLOOKUP(P$1&amp;$B638&amp;H638,Center!$S$1:$T$673,2,0)),"")</f>
        <v>Group 3</v>
      </c>
      <c r="Q638" s="5" t="str">
        <f>IFERROR(IF(VLOOKUP(Q$1&amp;$B638&amp;I638,Center!$S$1:$T$673,2,0)=0,"",VLOOKUP(Q$1&amp;$B638&amp;I638,Center!$S$1:$T$673,2,0)),"")</f>
        <v>Group 3</v>
      </c>
    </row>
    <row r="639" spans="1:17" x14ac:dyDescent="0.25">
      <c r="A639" s="1" t="s">
        <v>661</v>
      </c>
      <c r="B639" s="26" t="s">
        <v>631</v>
      </c>
      <c r="C639">
        <v>1</v>
      </c>
      <c r="D639">
        <v>2</v>
      </c>
      <c r="E639">
        <v>3</v>
      </c>
      <c r="F639">
        <v>0</v>
      </c>
      <c r="G639">
        <v>1</v>
      </c>
      <c r="H639">
        <v>1</v>
      </c>
      <c r="I639">
        <v>2</v>
      </c>
      <c r="K639" s="5" t="str">
        <f>IFERROR(IF(VLOOKUP(K$1&amp;$B639&amp;C639,Center!$S$1:$T$673,2,0)=0,"",VLOOKUP(K$1&amp;$B639&amp;C639,Center!$S$1:$T$673,2,0)),"")</f>
        <v>Group 4</v>
      </c>
      <c r="L639" s="5" t="str">
        <f>IFERROR(IF(VLOOKUP(L$1&amp;$B639&amp;D639,Center!$S$1:$T$673,2,0)=0,"",VLOOKUP(L$1&amp;$B639&amp;D639,Center!$S$1:$T$673,2,0)),"")</f>
        <v>Group 3</v>
      </c>
      <c r="M639" s="5" t="str">
        <f>IFERROR(IF(VLOOKUP(M$1&amp;$B639&amp;E639,Center!$S$1:$T$673,2,0)=0,"",VLOOKUP(M$1&amp;$B639&amp;E639,Center!$S$1:$T$673,2,0)),"")</f>
        <v>Group 4</v>
      </c>
      <c r="N639" s="5" t="str">
        <f>IFERROR(IF(VLOOKUP(N$1&amp;$B639&amp;F639,Center!$S$1:$T$673,2,0)=0,"",VLOOKUP(N$1&amp;$B639&amp;F639,Center!$S$1:$T$673,2,0)),"")</f>
        <v>Group 2</v>
      </c>
      <c r="O639" s="5" t="str">
        <f>IFERROR(IF(VLOOKUP(O$1&amp;$B639&amp;G639,Center!$S$1:$T$673,2,0)=0,"",VLOOKUP(O$1&amp;$B639&amp;G639,Center!$S$1:$T$673,2,0)),"")</f>
        <v>Group 2</v>
      </c>
      <c r="P639" s="5" t="str">
        <f>IFERROR(IF(VLOOKUP(P$1&amp;$B639&amp;H639,Center!$S$1:$T$673,2,0)=0,"",VLOOKUP(P$1&amp;$B639&amp;H639,Center!$S$1:$T$673,2,0)),"")</f>
        <v>Group 4</v>
      </c>
      <c r="Q639" s="5" t="str">
        <f>IFERROR(IF(VLOOKUP(Q$1&amp;$B639&amp;I639,Center!$S$1:$T$673,2,0)=0,"",VLOOKUP(Q$1&amp;$B639&amp;I639,Center!$S$1:$T$673,2,0)),"")</f>
        <v>Group 4</v>
      </c>
    </row>
    <row r="640" spans="1:17" x14ac:dyDescent="0.25">
      <c r="A640" s="1" t="s">
        <v>662</v>
      </c>
      <c r="B640" s="26" t="s">
        <v>631</v>
      </c>
      <c r="C640">
        <v>3</v>
      </c>
      <c r="D640">
        <v>0</v>
      </c>
      <c r="E640">
        <v>1</v>
      </c>
      <c r="F640">
        <v>2</v>
      </c>
      <c r="G640">
        <v>0</v>
      </c>
      <c r="H640">
        <v>1</v>
      </c>
      <c r="I640">
        <v>0</v>
      </c>
      <c r="K640" s="5" t="str">
        <f>IFERROR(IF(VLOOKUP(K$1&amp;$B640&amp;C640,Center!$S$1:$T$673,2,0)=0,"",VLOOKUP(K$1&amp;$B640&amp;C640,Center!$S$1:$T$673,2,0)),"")</f>
        <v>Group 1</v>
      </c>
      <c r="L640" s="5" t="str">
        <f>IFERROR(IF(VLOOKUP(L$1&amp;$B640&amp;D640,Center!$S$1:$T$673,2,0)=0,"",VLOOKUP(L$1&amp;$B640&amp;D640,Center!$S$1:$T$673,2,0)),"")</f>
        <v>Group 2</v>
      </c>
      <c r="M640" s="5" t="str">
        <f>IFERROR(IF(VLOOKUP(M$1&amp;$B640&amp;E640,Center!$S$1:$T$673,2,0)=0,"",VLOOKUP(M$1&amp;$B640&amp;E640,Center!$S$1:$T$673,2,0)),"")</f>
        <v>Group 1</v>
      </c>
      <c r="N640" s="5" t="str">
        <f>IFERROR(IF(VLOOKUP(N$1&amp;$B640&amp;F640,Center!$S$1:$T$673,2,0)=0,"",VLOOKUP(N$1&amp;$B640&amp;F640,Center!$S$1:$T$673,2,0)),"")</f>
        <v>Group 1</v>
      </c>
      <c r="O640" s="5" t="str">
        <f>IFERROR(IF(VLOOKUP(O$1&amp;$B640&amp;G640,Center!$S$1:$T$673,2,0)=0,"",VLOOKUP(O$1&amp;$B640&amp;G640,Center!$S$1:$T$673,2,0)),"")</f>
        <v>Group 1</v>
      </c>
      <c r="P640" s="5" t="str">
        <f>IFERROR(IF(VLOOKUP(P$1&amp;$B640&amp;H640,Center!$S$1:$T$673,2,0)=0,"",VLOOKUP(P$1&amp;$B640&amp;H640,Center!$S$1:$T$673,2,0)),"")</f>
        <v>Group 4</v>
      </c>
      <c r="Q640" s="5" t="str">
        <f>IFERROR(IF(VLOOKUP(Q$1&amp;$B640&amp;I640,Center!$S$1:$T$673,2,0)=0,"",VLOOKUP(Q$1&amp;$B640&amp;I640,Center!$S$1:$T$673,2,0)),"")</f>
        <v>Group 3</v>
      </c>
    </row>
    <row r="641" spans="1:17" x14ac:dyDescent="0.25">
      <c r="A641" s="1" t="s">
        <v>663</v>
      </c>
      <c r="B641" s="26" t="s">
        <v>631</v>
      </c>
      <c r="C641">
        <v>0</v>
      </c>
      <c r="E641">
        <v>3</v>
      </c>
      <c r="F641">
        <v>0</v>
      </c>
      <c r="G641">
        <v>1</v>
      </c>
      <c r="H641">
        <v>3</v>
      </c>
      <c r="I641">
        <v>2</v>
      </c>
      <c r="K641" s="5" t="str">
        <f>IFERROR(IF(VLOOKUP(K$1&amp;$B641&amp;C641,Center!$S$1:$T$673,2,0)=0,"",VLOOKUP(K$1&amp;$B641&amp;C641,Center!$S$1:$T$673,2,0)),"")</f>
        <v>Group 2</v>
      </c>
      <c r="L641" s="5" t="str">
        <f>IFERROR(IF(VLOOKUP(L$1&amp;$B641&amp;D641,Center!$S$1:$T$673,2,0)=0,"",VLOOKUP(L$1&amp;$B641&amp;D641,Center!$S$1:$T$673,2,0)),"")</f>
        <v/>
      </c>
      <c r="M641" s="5" t="str">
        <f>IFERROR(IF(VLOOKUP(M$1&amp;$B641&amp;E641,Center!$S$1:$T$673,2,0)=0,"",VLOOKUP(M$1&amp;$B641&amp;E641,Center!$S$1:$T$673,2,0)),"")</f>
        <v>Group 4</v>
      </c>
      <c r="N641" s="5" t="str">
        <f>IFERROR(IF(VLOOKUP(N$1&amp;$B641&amp;F641,Center!$S$1:$T$673,2,0)=0,"",VLOOKUP(N$1&amp;$B641&amp;F641,Center!$S$1:$T$673,2,0)),"")</f>
        <v>Group 2</v>
      </c>
      <c r="O641" s="5" t="str">
        <f>IFERROR(IF(VLOOKUP(O$1&amp;$B641&amp;G641,Center!$S$1:$T$673,2,0)=0,"",VLOOKUP(O$1&amp;$B641&amp;G641,Center!$S$1:$T$673,2,0)),"")</f>
        <v>Group 2</v>
      </c>
      <c r="P641" s="5" t="str">
        <f>IFERROR(IF(VLOOKUP(P$1&amp;$B641&amp;H641,Center!$S$1:$T$673,2,0)=0,"",VLOOKUP(P$1&amp;$B641&amp;H641,Center!$S$1:$T$673,2,0)),"")</f>
        <v>Group 3</v>
      </c>
      <c r="Q641" s="5" t="str">
        <f>IFERROR(IF(VLOOKUP(Q$1&amp;$B641&amp;I641,Center!$S$1:$T$673,2,0)=0,"",VLOOKUP(Q$1&amp;$B641&amp;I641,Center!$S$1:$T$673,2,0)),"")</f>
        <v>Group 4</v>
      </c>
    </row>
    <row r="642" spans="1:17" x14ac:dyDescent="0.25">
      <c r="A642" s="1" t="s">
        <v>664</v>
      </c>
      <c r="B642" s="26" t="s">
        <v>631</v>
      </c>
      <c r="C642">
        <v>2</v>
      </c>
      <c r="D642">
        <v>1</v>
      </c>
      <c r="E642">
        <v>2</v>
      </c>
      <c r="F642">
        <v>3</v>
      </c>
      <c r="G642">
        <v>3</v>
      </c>
      <c r="H642">
        <v>3</v>
      </c>
      <c r="I642">
        <v>2</v>
      </c>
      <c r="K642" s="5" t="str">
        <f>IFERROR(IF(VLOOKUP(K$1&amp;$B642&amp;C642,Center!$S$1:$T$673,2,0)=0,"",VLOOKUP(K$1&amp;$B642&amp;C642,Center!$S$1:$T$673,2,0)),"")</f>
        <v>Group 3</v>
      </c>
      <c r="L642" s="5" t="str">
        <f>IFERROR(IF(VLOOKUP(L$1&amp;$B642&amp;D642,Center!$S$1:$T$673,2,0)=0,"",VLOOKUP(L$1&amp;$B642&amp;D642,Center!$S$1:$T$673,2,0)),"")</f>
        <v>Group 4</v>
      </c>
      <c r="M642" s="5" t="str">
        <f>IFERROR(IF(VLOOKUP(M$1&amp;$B642&amp;E642,Center!$S$1:$T$673,2,0)=0,"",VLOOKUP(M$1&amp;$B642&amp;E642,Center!$S$1:$T$673,2,0)),"")</f>
        <v>Group 3</v>
      </c>
      <c r="N642" s="5" t="str">
        <f>IFERROR(IF(VLOOKUP(N$1&amp;$B642&amp;F642,Center!$S$1:$T$673,2,0)=0,"",VLOOKUP(N$1&amp;$B642&amp;F642,Center!$S$1:$T$673,2,0)),"")</f>
        <v>Group 3</v>
      </c>
      <c r="O642" s="5" t="str">
        <f>IFERROR(IF(VLOOKUP(O$1&amp;$B642&amp;G642,Center!$S$1:$T$673,2,0)=0,"",VLOOKUP(O$1&amp;$B642&amp;G642,Center!$S$1:$T$673,2,0)),"")</f>
        <v>Group 3</v>
      </c>
      <c r="P642" s="5" t="str">
        <f>IFERROR(IF(VLOOKUP(P$1&amp;$B642&amp;H642,Center!$S$1:$T$673,2,0)=0,"",VLOOKUP(P$1&amp;$B642&amp;H642,Center!$S$1:$T$673,2,0)),"")</f>
        <v>Group 3</v>
      </c>
      <c r="Q642" s="5" t="str">
        <f>IFERROR(IF(VLOOKUP(Q$1&amp;$B642&amp;I642,Center!$S$1:$T$673,2,0)=0,"",VLOOKUP(Q$1&amp;$B642&amp;I642,Center!$S$1:$T$673,2,0)),"")</f>
        <v>Group 4</v>
      </c>
    </row>
    <row r="643" spans="1:17" x14ac:dyDescent="0.25">
      <c r="A643" s="1" t="s">
        <v>665</v>
      </c>
      <c r="B643" s="26" t="s">
        <v>631</v>
      </c>
      <c r="C643">
        <v>1</v>
      </c>
      <c r="K643" s="5" t="str">
        <f>IFERROR(IF(VLOOKUP(K$1&amp;$B643&amp;C643,Center!$S$1:$T$673,2,0)=0,"",VLOOKUP(K$1&amp;$B643&amp;C643,Center!$S$1:$T$673,2,0)),"")</f>
        <v>Group 4</v>
      </c>
      <c r="L643" s="5" t="str">
        <f>IFERROR(IF(VLOOKUP(L$1&amp;$B643&amp;D643,Center!$S$1:$T$673,2,0)=0,"",VLOOKUP(L$1&amp;$B643&amp;D643,Center!$S$1:$T$673,2,0)),"")</f>
        <v/>
      </c>
      <c r="M643" s="5" t="str">
        <f>IFERROR(IF(VLOOKUP(M$1&amp;$B643&amp;E643,Center!$S$1:$T$673,2,0)=0,"",VLOOKUP(M$1&amp;$B643&amp;E643,Center!$S$1:$T$673,2,0)),"")</f>
        <v/>
      </c>
      <c r="N643" s="5" t="str">
        <f>IFERROR(IF(VLOOKUP(N$1&amp;$B643&amp;F643,Center!$S$1:$T$673,2,0)=0,"",VLOOKUP(N$1&amp;$B643&amp;F643,Center!$S$1:$T$673,2,0)),"")</f>
        <v/>
      </c>
      <c r="O643" s="5" t="str">
        <f>IFERROR(IF(VLOOKUP(O$1&amp;$B643&amp;G643,Center!$S$1:$T$673,2,0)=0,"",VLOOKUP(O$1&amp;$B643&amp;G643,Center!$S$1:$T$673,2,0)),"")</f>
        <v/>
      </c>
      <c r="P643" s="5" t="str">
        <f>IFERROR(IF(VLOOKUP(P$1&amp;$B643&amp;H643,Center!$S$1:$T$673,2,0)=0,"",VLOOKUP(P$1&amp;$B643&amp;H643,Center!$S$1:$T$673,2,0)),"")</f>
        <v/>
      </c>
      <c r="Q643" s="5" t="str">
        <f>IFERROR(IF(VLOOKUP(Q$1&amp;$B643&amp;I643,Center!$S$1:$T$673,2,0)=0,"",VLOOKUP(Q$1&amp;$B643&amp;I643,Center!$S$1:$T$673,2,0)),"")</f>
        <v/>
      </c>
    </row>
    <row r="644" spans="1:17" x14ac:dyDescent="0.25">
      <c r="A644" s="1" t="s">
        <v>666</v>
      </c>
      <c r="B644" s="26" t="s">
        <v>631</v>
      </c>
      <c r="C644">
        <v>0</v>
      </c>
      <c r="D644">
        <v>2</v>
      </c>
      <c r="E644">
        <v>3</v>
      </c>
      <c r="F644">
        <v>0</v>
      </c>
      <c r="G644">
        <v>1</v>
      </c>
      <c r="H644">
        <v>3</v>
      </c>
      <c r="I644">
        <v>0</v>
      </c>
      <c r="K644" s="5" t="str">
        <f>IFERROR(IF(VLOOKUP(K$1&amp;$B644&amp;C644,Center!$S$1:$T$673,2,0)=0,"",VLOOKUP(K$1&amp;$B644&amp;C644,Center!$S$1:$T$673,2,0)),"")</f>
        <v>Group 2</v>
      </c>
      <c r="L644" s="5" t="str">
        <f>IFERROR(IF(VLOOKUP(L$1&amp;$B644&amp;D644,Center!$S$1:$T$673,2,0)=0,"",VLOOKUP(L$1&amp;$B644&amp;D644,Center!$S$1:$T$673,2,0)),"")</f>
        <v>Group 3</v>
      </c>
      <c r="M644" s="5" t="str">
        <f>IFERROR(IF(VLOOKUP(M$1&amp;$B644&amp;E644,Center!$S$1:$T$673,2,0)=0,"",VLOOKUP(M$1&amp;$B644&amp;E644,Center!$S$1:$T$673,2,0)),"")</f>
        <v>Group 4</v>
      </c>
      <c r="N644" s="5" t="str">
        <f>IFERROR(IF(VLOOKUP(N$1&amp;$B644&amp;F644,Center!$S$1:$T$673,2,0)=0,"",VLOOKUP(N$1&amp;$B644&amp;F644,Center!$S$1:$T$673,2,0)),"")</f>
        <v>Group 2</v>
      </c>
      <c r="O644" s="5" t="str">
        <f>IFERROR(IF(VLOOKUP(O$1&amp;$B644&amp;G644,Center!$S$1:$T$673,2,0)=0,"",VLOOKUP(O$1&amp;$B644&amp;G644,Center!$S$1:$T$673,2,0)),"")</f>
        <v>Group 2</v>
      </c>
      <c r="P644" s="5" t="str">
        <f>IFERROR(IF(VLOOKUP(P$1&amp;$B644&amp;H644,Center!$S$1:$T$673,2,0)=0,"",VLOOKUP(P$1&amp;$B644&amp;H644,Center!$S$1:$T$673,2,0)),"")</f>
        <v>Group 3</v>
      </c>
      <c r="Q644" s="5" t="str">
        <f>IFERROR(IF(VLOOKUP(Q$1&amp;$B644&amp;I644,Center!$S$1:$T$673,2,0)=0,"",VLOOKUP(Q$1&amp;$B644&amp;I644,Center!$S$1:$T$673,2,0)),"")</f>
        <v>Group 3</v>
      </c>
    </row>
    <row r="645" spans="1:17" x14ac:dyDescent="0.25">
      <c r="A645" s="1" t="s">
        <v>667</v>
      </c>
      <c r="B645" s="26" t="s">
        <v>631</v>
      </c>
      <c r="C645">
        <v>1</v>
      </c>
      <c r="D645">
        <v>2</v>
      </c>
      <c r="E645">
        <v>3</v>
      </c>
      <c r="F645">
        <v>0</v>
      </c>
      <c r="G645">
        <v>1</v>
      </c>
      <c r="H645">
        <v>1</v>
      </c>
      <c r="I645">
        <v>0</v>
      </c>
      <c r="K645" s="5" t="str">
        <f>IFERROR(IF(VLOOKUP(K$1&amp;$B645&amp;C645,Center!$S$1:$T$673,2,0)=0,"",VLOOKUP(K$1&amp;$B645&amp;C645,Center!$S$1:$T$673,2,0)),"")</f>
        <v>Group 4</v>
      </c>
      <c r="L645" s="5" t="str">
        <f>IFERROR(IF(VLOOKUP(L$1&amp;$B645&amp;D645,Center!$S$1:$T$673,2,0)=0,"",VLOOKUP(L$1&amp;$B645&amp;D645,Center!$S$1:$T$673,2,0)),"")</f>
        <v>Group 3</v>
      </c>
      <c r="M645" s="5" t="str">
        <f>IFERROR(IF(VLOOKUP(M$1&amp;$B645&amp;E645,Center!$S$1:$T$673,2,0)=0,"",VLOOKUP(M$1&amp;$B645&amp;E645,Center!$S$1:$T$673,2,0)),"")</f>
        <v>Group 4</v>
      </c>
      <c r="N645" s="5" t="str">
        <f>IFERROR(IF(VLOOKUP(N$1&amp;$B645&amp;F645,Center!$S$1:$T$673,2,0)=0,"",VLOOKUP(N$1&amp;$B645&amp;F645,Center!$S$1:$T$673,2,0)),"")</f>
        <v>Group 2</v>
      </c>
      <c r="O645" s="5" t="str">
        <f>IFERROR(IF(VLOOKUP(O$1&amp;$B645&amp;G645,Center!$S$1:$T$673,2,0)=0,"",VLOOKUP(O$1&amp;$B645&amp;G645,Center!$S$1:$T$673,2,0)),"")</f>
        <v>Group 2</v>
      </c>
      <c r="P645" s="5" t="str">
        <f>IFERROR(IF(VLOOKUP(P$1&amp;$B645&amp;H645,Center!$S$1:$T$673,2,0)=0,"",VLOOKUP(P$1&amp;$B645&amp;H645,Center!$S$1:$T$673,2,0)),"")</f>
        <v>Group 4</v>
      </c>
      <c r="Q645" s="5" t="str">
        <f>IFERROR(IF(VLOOKUP(Q$1&amp;$B645&amp;I645,Center!$S$1:$T$673,2,0)=0,"",VLOOKUP(Q$1&amp;$B645&amp;I645,Center!$S$1:$T$673,2,0)),"")</f>
        <v>Group 3</v>
      </c>
    </row>
    <row r="646" spans="1:17" x14ac:dyDescent="0.25">
      <c r="A646" s="1" t="s">
        <v>668</v>
      </c>
      <c r="B646" s="26" t="s">
        <v>631</v>
      </c>
      <c r="C646">
        <v>0</v>
      </c>
      <c r="E646">
        <v>0</v>
      </c>
      <c r="F646">
        <v>0</v>
      </c>
      <c r="G646">
        <v>1</v>
      </c>
      <c r="H646">
        <v>3</v>
      </c>
      <c r="I646">
        <v>0</v>
      </c>
      <c r="K646" s="5" t="str">
        <f>IFERROR(IF(VLOOKUP(K$1&amp;$B646&amp;C646,Center!$S$1:$T$673,2,0)=0,"",VLOOKUP(K$1&amp;$B646&amp;C646,Center!$S$1:$T$673,2,0)),"")</f>
        <v>Group 2</v>
      </c>
      <c r="L646" s="5" t="str">
        <f>IFERROR(IF(VLOOKUP(L$1&amp;$B646&amp;D646,Center!$S$1:$T$673,2,0)=0,"",VLOOKUP(L$1&amp;$B646&amp;D646,Center!$S$1:$T$673,2,0)),"")</f>
        <v/>
      </c>
      <c r="M646" s="5" t="str">
        <f>IFERROR(IF(VLOOKUP(M$1&amp;$B646&amp;E646,Center!$S$1:$T$673,2,0)=0,"",VLOOKUP(M$1&amp;$B646&amp;E646,Center!$S$1:$T$673,2,0)),"")</f>
        <v>Group 2</v>
      </c>
      <c r="N646" s="5" t="str">
        <f>IFERROR(IF(VLOOKUP(N$1&amp;$B646&amp;F646,Center!$S$1:$T$673,2,0)=0,"",VLOOKUP(N$1&amp;$B646&amp;F646,Center!$S$1:$T$673,2,0)),"")</f>
        <v>Group 2</v>
      </c>
      <c r="O646" s="5" t="str">
        <f>IFERROR(IF(VLOOKUP(O$1&amp;$B646&amp;G646,Center!$S$1:$T$673,2,0)=0,"",VLOOKUP(O$1&amp;$B646&amp;G646,Center!$S$1:$T$673,2,0)),"")</f>
        <v>Group 2</v>
      </c>
      <c r="P646" s="5" t="str">
        <f>IFERROR(IF(VLOOKUP(P$1&amp;$B646&amp;H646,Center!$S$1:$T$673,2,0)=0,"",VLOOKUP(P$1&amp;$B646&amp;H646,Center!$S$1:$T$673,2,0)),"")</f>
        <v>Group 3</v>
      </c>
      <c r="Q646" s="5" t="str">
        <f>IFERROR(IF(VLOOKUP(Q$1&amp;$B646&amp;I646,Center!$S$1:$T$673,2,0)=0,"",VLOOKUP(Q$1&amp;$B646&amp;I646,Center!$S$1:$T$673,2,0)),"")</f>
        <v>Group 3</v>
      </c>
    </row>
    <row r="647" spans="1:17" x14ac:dyDescent="0.25">
      <c r="A647" s="1" t="s">
        <v>669</v>
      </c>
      <c r="B647" s="26" t="s">
        <v>631</v>
      </c>
      <c r="C647">
        <v>0</v>
      </c>
      <c r="D647">
        <v>2</v>
      </c>
      <c r="E647">
        <v>0</v>
      </c>
      <c r="F647">
        <v>0</v>
      </c>
      <c r="G647">
        <v>1</v>
      </c>
      <c r="H647">
        <v>3</v>
      </c>
      <c r="I647">
        <v>2</v>
      </c>
      <c r="K647" s="5" t="str">
        <f>IFERROR(IF(VLOOKUP(K$1&amp;$B647&amp;C647,Center!$S$1:$T$673,2,0)=0,"",VLOOKUP(K$1&amp;$B647&amp;C647,Center!$S$1:$T$673,2,0)),"")</f>
        <v>Group 2</v>
      </c>
      <c r="L647" s="5" t="str">
        <f>IFERROR(IF(VLOOKUP(L$1&amp;$B647&amp;D647,Center!$S$1:$T$673,2,0)=0,"",VLOOKUP(L$1&amp;$B647&amp;D647,Center!$S$1:$T$673,2,0)),"")</f>
        <v>Group 3</v>
      </c>
      <c r="M647" s="5" t="str">
        <f>IFERROR(IF(VLOOKUP(M$1&amp;$B647&amp;E647,Center!$S$1:$T$673,2,0)=0,"",VLOOKUP(M$1&amp;$B647&amp;E647,Center!$S$1:$T$673,2,0)),"")</f>
        <v>Group 2</v>
      </c>
      <c r="N647" s="5" t="str">
        <f>IFERROR(IF(VLOOKUP(N$1&amp;$B647&amp;F647,Center!$S$1:$T$673,2,0)=0,"",VLOOKUP(N$1&amp;$B647&amp;F647,Center!$S$1:$T$673,2,0)),"")</f>
        <v>Group 2</v>
      </c>
      <c r="O647" s="5" t="str">
        <f>IFERROR(IF(VLOOKUP(O$1&amp;$B647&amp;G647,Center!$S$1:$T$673,2,0)=0,"",VLOOKUP(O$1&amp;$B647&amp;G647,Center!$S$1:$T$673,2,0)),"")</f>
        <v>Group 2</v>
      </c>
      <c r="P647" s="5" t="str">
        <f>IFERROR(IF(VLOOKUP(P$1&amp;$B647&amp;H647,Center!$S$1:$T$673,2,0)=0,"",VLOOKUP(P$1&amp;$B647&amp;H647,Center!$S$1:$T$673,2,0)),"")</f>
        <v>Group 3</v>
      </c>
      <c r="Q647" s="5" t="str">
        <f>IFERROR(IF(VLOOKUP(Q$1&amp;$B647&amp;I647,Center!$S$1:$T$673,2,0)=0,"",VLOOKUP(Q$1&amp;$B647&amp;I647,Center!$S$1:$T$673,2,0)),"")</f>
        <v>Group 4</v>
      </c>
    </row>
    <row r="648" spans="1:17" x14ac:dyDescent="0.25">
      <c r="A648" s="1" t="s">
        <v>670</v>
      </c>
      <c r="B648" s="26" t="s">
        <v>631</v>
      </c>
      <c r="D648">
        <v>2</v>
      </c>
      <c r="E648">
        <v>3</v>
      </c>
      <c r="F648">
        <v>0</v>
      </c>
      <c r="G648">
        <v>2</v>
      </c>
      <c r="H648">
        <v>2</v>
      </c>
      <c r="I648">
        <v>2</v>
      </c>
      <c r="K648" s="5" t="str">
        <f>IFERROR(IF(VLOOKUP(K$1&amp;$B648&amp;C648,Center!$S$1:$T$673,2,0)=0,"",VLOOKUP(K$1&amp;$B648&amp;C648,Center!$S$1:$T$673,2,0)),"")</f>
        <v/>
      </c>
      <c r="L648" s="5" t="str">
        <f>IFERROR(IF(VLOOKUP(L$1&amp;$B648&amp;D648,Center!$S$1:$T$673,2,0)=0,"",VLOOKUP(L$1&amp;$B648&amp;D648,Center!$S$1:$T$673,2,0)),"")</f>
        <v>Group 3</v>
      </c>
      <c r="M648" s="5" t="str">
        <f>IFERROR(IF(VLOOKUP(M$1&amp;$B648&amp;E648,Center!$S$1:$T$673,2,0)=0,"",VLOOKUP(M$1&amp;$B648&amp;E648,Center!$S$1:$T$673,2,0)),"")</f>
        <v>Group 4</v>
      </c>
      <c r="N648" s="5" t="str">
        <f>IFERROR(IF(VLOOKUP(N$1&amp;$B648&amp;F648,Center!$S$1:$T$673,2,0)=0,"",VLOOKUP(N$1&amp;$B648&amp;F648,Center!$S$1:$T$673,2,0)),"")</f>
        <v>Group 2</v>
      </c>
      <c r="O648" s="5" t="str">
        <f>IFERROR(IF(VLOOKUP(O$1&amp;$B648&amp;G648,Center!$S$1:$T$673,2,0)=0,"",VLOOKUP(O$1&amp;$B648&amp;G648,Center!$S$1:$T$673,2,0)),"")</f>
        <v>Group 4</v>
      </c>
      <c r="P648" s="5" t="str">
        <f>IFERROR(IF(VLOOKUP(P$1&amp;$B648&amp;H648,Center!$S$1:$T$673,2,0)=0,"",VLOOKUP(P$1&amp;$B648&amp;H648,Center!$S$1:$T$673,2,0)),"")</f>
        <v>Group 2</v>
      </c>
      <c r="Q648" s="5" t="str">
        <f>IFERROR(IF(VLOOKUP(Q$1&amp;$B648&amp;I648,Center!$S$1:$T$673,2,0)=0,"",VLOOKUP(Q$1&amp;$B648&amp;I648,Center!$S$1:$T$673,2,0)),"")</f>
        <v>Group 4</v>
      </c>
    </row>
    <row r="649" spans="1:17" x14ac:dyDescent="0.25">
      <c r="A649" s="1" t="s">
        <v>671</v>
      </c>
      <c r="B649" s="26" t="s">
        <v>631</v>
      </c>
      <c r="C649">
        <v>0</v>
      </c>
      <c r="E649">
        <v>3</v>
      </c>
      <c r="F649">
        <v>0</v>
      </c>
      <c r="G649">
        <v>1</v>
      </c>
      <c r="H649">
        <v>3</v>
      </c>
      <c r="I649">
        <v>0</v>
      </c>
      <c r="K649" s="5" t="str">
        <f>IFERROR(IF(VLOOKUP(K$1&amp;$B649&amp;C649,Center!$S$1:$T$673,2,0)=0,"",VLOOKUP(K$1&amp;$B649&amp;C649,Center!$S$1:$T$673,2,0)),"")</f>
        <v>Group 2</v>
      </c>
      <c r="L649" s="5" t="str">
        <f>IFERROR(IF(VLOOKUP(L$1&amp;$B649&amp;D649,Center!$S$1:$T$673,2,0)=0,"",VLOOKUP(L$1&amp;$B649&amp;D649,Center!$S$1:$T$673,2,0)),"")</f>
        <v/>
      </c>
      <c r="M649" s="5" t="str">
        <f>IFERROR(IF(VLOOKUP(M$1&amp;$B649&amp;E649,Center!$S$1:$T$673,2,0)=0,"",VLOOKUP(M$1&amp;$B649&amp;E649,Center!$S$1:$T$673,2,0)),"")</f>
        <v>Group 4</v>
      </c>
      <c r="N649" s="5" t="str">
        <f>IFERROR(IF(VLOOKUP(N$1&amp;$B649&amp;F649,Center!$S$1:$T$673,2,0)=0,"",VLOOKUP(N$1&amp;$B649&amp;F649,Center!$S$1:$T$673,2,0)),"")</f>
        <v>Group 2</v>
      </c>
      <c r="O649" s="5" t="str">
        <f>IFERROR(IF(VLOOKUP(O$1&amp;$B649&amp;G649,Center!$S$1:$T$673,2,0)=0,"",VLOOKUP(O$1&amp;$B649&amp;G649,Center!$S$1:$T$673,2,0)),"")</f>
        <v>Group 2</v>
      </c>
      <c r="P649" s="5" t="str">
        <f>IFERROR(IF(VLOOKUP(P$1&amp;$B649&amp;H649,Center!$S$1:$T$673,2,0)=0,"",VLOOKUP(P$1&amp;$B649&amp;H649,Center!$S$1:$T$673,2,0)),"")</f>
        <v>Group 3</v>
      </c>
      <c r="Q649" s="5" t="str">
        <f>IFERROR(IF(VLOOKUP(Q$1&amp;$B649&amp;I649,Center!$S$1:$T$673,2,0)=0,"",VLOOKUP(Q$1&amp;$B649&amp;I649,Center!$S$1:$T$673,2,0)),"")</f>
        <v>Group 3</v>
      </c>
    </row>
    <row r="650" spans="1:17" x14ac:dyDescent="0.25">
      <c r="A650" s="1" t="s">
        <v>672</v>
      </c>
      <c r="B650" s="26" t="s">
        <v>631</v>
      </c>
      <c r="C650">
        <v>2</v>
      </c>
      <c r="D650">
        <v>3</v>
      </c>
      <c r="E650">
        <v>2</v>
      </c>
      <c r="F650">
        <v>3</v>
      </c>
      <c r="G650">
        <v>3</v>
      </c>
      <c r="H650">
        <v>3</v>
      </c>
      <c r="I650">
        <v>0</v>
      </c>
      <c r="K650" s="5" t="str">
        <f>IFERROR(IF(VLOOKUP(K$1&amp;$B650&amp;C650,Center!$S$1:$T$673,2,0)=0,"",VLOOKUP(K$1&amp;$B650&amp;C650,Center!$S$1:$T$673,2,0)),"")</f>
        <v>Group 3</v>
      </c>
      <c r="L650" s="5" t="str">
        <f>IFERROR(IF(VLOOKUP(L$1&amp;$B650&amp;D650,Center!$S$1:$T$673,2,0)=0,"",VLOOKUP(L$1&amp;$B650&amp;D650,Center!$S$1:$T$673,2,0)),"")</f>
        <v>Group 1</v>
      </c>
      <c r="M650" s="5" t="str">
        <f>IFERROR(IF(VLOOKUP(M$1&amp;$B650&amp;E650,Center!$S$1:$T$673,2,0)=0,"",VLOOKUP(M$1&amp;$B650&amp;E650,Center!$S$1:$T$673,2,0)),"")</f>
        <v>Group 3</v>
      </c>
      <c r="N650" s="5" t="str">
        <f>IFERROR(IF(VLOOKUP(N$1&amp;$B650&amp;F650,Center!$S$1:$T$673,2,0)=0,"",VLOOKUP(N$1&amp;$B650&amp;F650,Center!$S$1:$T$673,2,0)),"")</f>
        <v>Group 3</v>
      </c>
      <c r="O650" s="5" t="str">
        <f>IFERROR(IF(VLOOKUP(O$1&amp;$B650&amp;G650,Center!$S$1:$T$673,2,0)=0,"",VLOOKUP(O$1&amp;$B650&amp;G650,Center!$S$1:$T$673,2,0)),"")</f>
        <v>Group 3</v>
      </c>
      <c r="P650" s="5" t="str">
        <f>IFERROR(IF(VLOOKUP(P$1&amp;$B650&amp;H650,Center!$S$1:$T$673,2,0)=0,"",VLOOKUP(P$1&amp;$B650&amp;H650,Center!$S$1:$T$673,2,0)),"")</f>
        <v>Group 3</v>
      </c>
      <c r="Q650" s="5" t="str">
        <f>IFERROR(IF(VLOOKUP(Q$1&amp;$B650&amp;I650,Center!$S$1:$T$673,2,0)=0,"",VLOOKUP(Q$1&amp;$B650&amp;I650,Center!$S$1:$T$673,2,0)),"")</f>
        <v>Group 3</v>
      </c>
    </row>
    <row r="651" spans="1:17" x14ac:dyDescent="0.25">
      <c r="A651" s="1" t="s">
        <v>673</v>
      </c>
      <c r="B651" s="26" t="s">
        <v>631</v>
      </c>
      <c r="C651">
        <v>1</v>
      </c>
      <c r="D651">
        <v>2</v>
      </c>
      <c r="E651">
        <v>0</v>
      </c>
      <c r="F651">
        <v>0</v>
      </c>
      <c r="G651">
        <v>1</v>
      </c>
      <c r="H651">
        <v>1</v>
      </c>
      <c r="I651">
        <v>2</v>
      </c>
      <c r="K651" s="5" t="str">
        <f>IFERROR(IF(VLOOKUP(K$1&amp;$B651&amp;C651,Center!$S$1:$T$673,2,0)=0,"",VLOOKUP(K$1&amp;$B651&amp;C651,Center!$S$1:$T$673,2,0)),"")</f>
        <v>Group 4</v>
      </c>
      <c r="L651" s="5" t="str">
        <f>IFERROR(IF(VLOOKUP(L$1&amp;$B651&amp;D651,Center!$S$1:$T$673,2,0)=0,"",VLOOKUP(L$1&amp;$B651&amp;D651,Center!$S$1:$T$673,2,0)),"")</f>
        <v>Group 3</v>
      </c>
      <c r="M651" s="5" t="str">
        <f>IFERROR(IF(VLOOKUP(M$1&amp;$B651&amp;E651,Center!$S$1:$T$673,2,0)=0,"",VLOOKUP(M$1&amp;$B651&amp;E651,Center!$S$1:$T$673,2,0)),"")</f>
        <v>Group 2</v>
      </c>
      <c r="N651" s="5" t="str">
        <f>IFERROR(IF(VLOOKUP(N$1&amp;$B651&amp;F651,Center!$S$1:$T$673,2,0)=0,"",VLOOKUP(N$1&amp;$B651&amp;F651,Center!$S$1:$T$673,2,0)),"")</f>
        <v>Group 2</v>
      </c>
      <c r="O651" s="5" t="str">
        <f>IFERROR(IF(VLOOKUP(O$1&amp;$B651&amp;G651,Center!$S$1:$T$673,2,0)=0,"",VLOOKUP(O$1&amp;$B651&amp;G651,Center!$S$1:$T$673,2,0)),"")</f>
        <v>Group 2</v>
      </c>
      <c r="P651" s="5" t="str">
        <f>IFERROR(IF(VLOOKUP(P$1&amp;$B651&amp;H651,Center!$S$1:$T$673,2,0)=0,"",VLOOKUP(P$1&amp;$B651&amp;H651,Center!$S$1:$T$673,2,0)),"")</f>
        <v>Group 4</v>
      </c>
      <c r="Q651" s="5" t="str">
        <f>IFERROR(IF(VLOOKUP(Q$1&amp;$B651&amp;I651,Center!$S$1:$T$673,2,0)=0,"",VLOOKUP(Q$1&amp;$B651&amp;I651,Center!$S$1:$T$673,2,0)),"")</f>
        <v>Group 4</v>
      </c>
    </row>
    <row r="652" spans="1:17" x14ac:dyDescent="0.25">
      <c r="A652" s="1" t="s">
        <v>674</v>
      </c>
      <c r="B652" s="26" t="s">
        <v>631</v>
      </c>
      <c r="C652">
        <v>0</v>
      </c>
      <c r="D652">
        <v>2</v>
      </c>
      <c r="E652">
        <v>3</v>
      </c>
      <c r="F652">
        <v>0</v>
      </c>
      <c r="G652">
        <v>1</v>
      </c>
      <c r="H652">
        <v>1</v>
      </c>
      <c r="I652">
        <v>2</v>
      </c>
      <c r="K652" s="5" t="str">
        <f>IFERROR(IF(VLOOKUP(K$1&amp;$B652&amp;C652,Center!$S$1:$T$673,2,0)=0,"",VLOOKUP(K$1&amp;$B652&amp;C652,Center!$S$1:$T$673,2,0)),"")</f>
        <v>Group 2</v>
      </c>
      <c r="L652" s="5" t="str">
        <f>IFERROR(IF(VLOOKUP(L$1&amp;$B652&amp;D652,Center!$S$1:$T$673,2,0)=0,"",VLOOKUP(L$1&amp;$B652&amp;D652,Center!$S$1:$T$673,2,0)),"")</f>
        <v>Group 3</v>
      </c>
      <c r="M652" s="5" t="str">
        <f>IFERROR(IF(VLOOKUP(M$1&amp;$B652&amp;E652,Center!$S$1:$T$673,2,0)=0,"",VLOOKUP(M$1&amp;$B652&amp;E652,Center!$S$1:$T$673,2,0)),"")</f>
        <v>Group 4</v>
      </c>
      <c r="N652" s="5" t="str">
        <f>IFERROR(IF(VLOOKUP(N$1&amp;$B652&amp;F652,Center!$S$1:$T$673,2,0)=0,"",VLOOKUP(N$1&amp;$B652&amp;F652,Center!$S$1:$T$673,2,0)),"")</f>
        <v>Group 2</v>
      </c>
      <c r="O652" s="5" t="str">
        <f>IFERROR(IF(VLOOKUP(O$1&amp;$B652&amp;G652,Center!$S$1:$T$673,2,0)=0,"",VLOOKUP(O$1&amp;$B652&amp;G652,Center!$S$1:$T$673,2,0)),"")</f>
        <v>Group 2</v>
      </c>
      <c r="P652" s="5" t="str">
        <f>IFERROR(IF(VLOOKUP(P$1&amp;$B652&amp;H652,Center!$S$1:$T$673,2,0)=0,"",VLOOKUP(P$1&amp;$B652&amp;H652,Center!$S$1:$T$673,2,0)),"")</f>
        <v>Group 4</v>
      </c>
      <c r="Q652" s="5" t="str">
        <f>IFERROR(IF(VLOOKUP(Q$1&amp;$B652&amp;I652,Center!$S$1:$T$673,2,0)=0,"",VLOOKUP(Q$1&amp;$B652&amp;I652,Center!$S$1:$T$673,2,0)),"")</f>
        <v>Group 4</v>
      </c>
    </row>
    <row r="653" spans="1:17" x14ac:dyDescent="0.25">
      <c r="A653" s="1" t="s">
        <v>675</v>
      </c>
      <c r="B653" s="26" t="s">
        <v>631</v>
      </c>
      <c r="D653">
        <v>0</v>
      </c>
      <c r="E653">
        <v>1</v>
      </c>
      <c r="F653">
        <v>2</v>
      </c>
      <c r="G653">
        <v>2</v>
      </c>
      <c r="H653">
        <v>2</v>
      </c>
      <c r="I653">
        <v>1</v>
      </c>
      <c r="K653" s="5" t="str">
        <f>IFERROR(IF(VLOOKUP(K$1&amp;$B653&amp;C653,Center!$S$1:$T$673,2,0)=0,"",VLOOKUP(K$1&amp;$B653&amp;C653,Center!$S$1:$T$673,2,0)),"")</f>
        <v/>
      </c>
      <c r="L653" s="5" t="str">
        <f>IFERROR(IF(VLOOKUP(L$1&amp;$B653&amp;D653,Center!$S$1:$T$673,2,0)=0,"",VLOOKUP(L$1&amp;$B653&amp;D653,Center!$S$1:$T$673,2,0)),"")</f>
        <v>Group 2</v>
      </c>
      <c r="M653" s="5" t="str">
        <f>IFERROR(IF(VLOOKUP(M$1&amp;$B653&amp;E653,Center!$S$1:$T$673,2,0)=0,"",VLOOKUP(M$1&amp;$B653&amp;E653,Center!$S$1:$T$673,2,0)),"")</f>
        <v>Group 1</v>
      </c>
      <c r="N653" s="5" t="str">
        <f>IFERROR(IF(VLOOKUP(N$1&amp;$B653&amp;F653,Center!$S$1:$T$673,2,0)=0,"",VLOOKUP(N$1&amp;$B653&amp;F653,Center!$S$1:$T$673,2,0)),"")</f>
        <v>Group 1</v>
      </c>
      <c r="O653" s="5" t="str">
        <f>IFERROR(IF(VLOOKUP(O$1&amp;$B653&amp;G653,Center!$S$1:$T$673,2,0)=0,"",VLOOKUP(O$1&amp;$B653&amp;G653,Center!$S$1:$T$673,2,0)),"")</f>
        <v>Group 4</v>
      </c>
      <c r="P653" s="5" t="str">
        <f>IFERROR(IF(VLOOKUP(P$1&amp;$B653&amp;H653,Center!$S$1:$T$673,2,0)=0,"",VLOOKUP(P$1&amp;$B653&amp;H653,Center!$S$1:$T$673,2,0)),"")</f>
        <v>Group 2</v>
      </c>
      <c r="Q653" s="5" t="str">
        <f>IFERROR(IF(VLOOKUP(Q$1&amp;$B653&amp;I653,Center!$S$1:$T$673,2,0)=0,"",VLOOKUP(Q$1&amp;$B653&amp;I653,Center!$S$1:$T$673,2,0)),"")</f>
        <v>Group 2</v>
      </c>
    </row>
    <row r="654" spans="1:17" x14ac:dyDescent="0.25">
      <c r="A654" s="1" t="s">
        <v>676</v>
      </c>
      <c r="B654" s="26" t="s">
        <v>631</v>
      </c>
      <c r="C654">
        <v>0</v>
      </c>
      <c r="D654">
        <v>2</v>
      </c>
      <c r="E654">
        <v>3</v>
      </c>
      <c r="F654">
        <v>0</v>
      </c>
      <c r="G654">
        <v>1</v>
      </c>
      <c r="H654">
        <v>3</v>
      </c>
      <c r="I654">
        <v>0</v>
      </c>
      <c r="K654" s="5" t="str">
        <f>IFERROR(IF(VLOOKUP(K$1&amp;$B654&amp;C654,Center!$S$1:$T$673,2,0)=0,"",VLOOKUP(K$1&amp;$B654&amp;C654,Center!$S$1:$T$673,2,0)),"")</f>
        <v>Group 2</v>
      </c>
      <c r="L654" s="5" t="str">
        <f>IFERROR(IF(VLOOKUP(L$1&amp;$B654&amp;D654,Center!$S$1:$T$673,2,0)=0,"",VLOOKUP(L$1&amp;$B654&amp;D654,Center!$S$1:$T$673,2,0)),"")</f>
        <v>Group 3</v>
      </c>
      <c r="M654" s="5" t="str">
        <f>IFERROR(IF(VLOOKUP(M$1&amp;$B654&amp;E654,Center!$S$1:$T$673,2,0)=0,"",VLOOKUP(M$1&amp;$B654&amp;E654,Center!$S$1:$T$673,2,0)),"")</f>
        <v>Group 4</v>
      </c>
      <c r="N654" s="5" t="str">
        <f>IFERROR(IF(VLOOKUP(N$1&amp;$B654&amp;F654,Center!$S$1:$T$673,2,0)=0,"",VLOOKUP(N$1&amp;$B654&amp;F654,Center!$S$1:$T$673,2,0)),"")</f>
        <v>Group 2</v>
      </c>
      <c r="O654" s="5" t="str">
        <f>IFERROR(IF(VLOOKUP(O$1&amp;$B654&amp;G654,Center!$S$1:$T$673,2,0)=0,"",VLOOKUP(O$1&amp;$B654&amp;G654,Center!$S$1:$T$673,2,0)),"")</f>
        <v>Group 2</v>
      </c>
      <c r="P654" s="5" t="str">
        <f>IFERROR(IF(VLOOKUP(P$1&amp;$B654&amp;H654,Center!$S$1:$T$673,2,0)=0,"",VLOOKUP(P$1&amp;$B654&amp;H654,Center!$S$1:$T$673,2,0)),"")</f>
        <v>Group 3</v>
      </c>
      <c r="Q654" s="5" t="str">
        <f>IFERROR(IF(VLOOKUP(Q$1&amp;$B654&amp;I654,Center!$S$1:$T$673,2,0)=0,"",VLOOKUP(Q$1&amp;$B654&amp;I654,Center!$S$1:$T$673,2,0)),"")</f>
        <v>Group 3</v>
      </c>
    </row>
    <row r="655" spans="1:17" x14ac:dyDescent="0.25">
      <c r="A655" s="1" t="s">
        <v>677</v>
      </c>
      <c r="B655" s="26" t="s">
        <v>631</v>
      </c>
      <c r="C655">
        <v>1</v>
      </c>
      <c r="D655">
        <v>2</v>
      </c>
      <c r="E655">
        <v>0</v>
      </c>
      <c r="F655">
        <v>0</v>
      </c>
      <c r="G655">
        <v>1</v>
      </c>
      <c r="H655">
        <v>1</v>
      </c>
      <c r="I655">
        <v>2</v>
      </c>
      <c r="K655" s="5" t="str">
        <f>IFERROR(IF(VLOOKUP(K$1&amp;$B655&amp;C655,Center!$S$1:$T$673,2,0)=0,"",VLOOKUP(K$1&amp;$B655&amp;C655,Center!$S$1:$T$673,2,0)),"")</f>
        <v>Group 4</v>
      </c>
      <c r="L655" s="5" t="str">
        <f>IFERROR(IF(VLOOKUP(L$1&amp;$B655&amp;D655,Center!$S$1:$T$673,2,0)=0,"",VLOOKUP(L$1&amp;$B655&amp;D655,Center!$S$1:$T$673,2,0)),"")</f>
        <v>Group 3</v>
      </c>
      <c r="M655" s="5" t="str">
        <f>IFERROR(IF(VLOOKUP(M$1&amp;$B655&amp;E655,Center!$S$1:$T$673,2,0)=0,"",VLOOKUP(M$1&amp;$B655&amp;E655,Center!$S$1:$T$673,2,0)),"")</f>
        <v>Group 2</v>
      </c>
      <c r="N655" s="5" t="str">
        <f>IFERROR(IF(VLOOKUP(N$1&amp;$B655&amp;F655,Center!$S$1:$T$673,2,0)=0,"",VLOOKUP(N$1&amp;$B655&amp;F655,Center!$S$1:$T$673,2,0)),"")</f>
        <v>Group 2</v>
      </c>
      <c r="O655" s="5" t="str">
        <f>IFERROR(IF(VLOOKUP(O$1&amp;$B655&amp;G655,Center!$S$1:$T$673,2,0)=0,"",VLOOKUP(O$1&amp;$B655&amp;G655,Center!$S$1:$T$673,2,0)),"")</f>
        <v>Group 2</v>
      </c>
      <c r="P655" s="5" t="str">
        <f>IFERROR(IF(VLOOKUP(P$1&amp;$B655&amp;H655,Center!$S$1:$T$673,2,0)=0,"",VLOOKUP(P$1&amp;$B655&amp;H655,Center!$S$1:$T$673,2,0)),"")</f>
        <v>Group 4</v>
      </c>
      <c r="Q655" s="5" t="str">
        <f>IFERROR(IF(VLOOKUP(Q$1&amp;$B655&amp;I655,Center!$S$1:$T$673,2,0)=0,"",VLOOKUP(Q$1&amp;$B655&amp;I655,Center!$S$1:$T$673,2,0)),"")</f>
        <v>Group 4</v>
      </c>
    </row>
    <row r="656" spans="1:17" x14ac:dyDescent="0.25">
      <c r="A656" s="1" t="s">
        <v>678</v>
      </c>
      <c r="B656" s="26" t="s">
        <v>631</v>
      </c>
      <c r="C656">
        <v>0</v>
      </c>
      <c r="E656">
        <v>3</v>
      </c>
      <c r="F656">
        <v>0</v>
      </c>
      <c r="G656">
        <v>1</v>
      </c>
      <c r="H656">
        <v>1</v>
      </c>
      <c r="I656">
        <v>2</v>
      </c>
      <c r="K656" s="5" t="str">
        <f>IFERROR(IF(VLOOKUP(K$1&amp;$B656&amp;C656,Center!$S$1:$T$673,2,0)=0,"",VLOOKUP(K$1&amp;$B656&amp;C656,Center!$S$1:$T$673,2,0)),"")</f>
        <v>Group 2</v>
      </c>
      <c r="L656" s="5" t="str">
        <f>IFERROR(IF(VLOOKUP(L$1&amp;$B656&amp;D656,Center!$S$1:$T$673,2,0)=0,"",VLOOKUP(L$1&amp;$B656&amp;D656,Center!$S$1:$T$673,2,0)),"")</f>
        <v/>
      </c>
      <c r="M656" s="5" t="str">
        <f>IFERROR(IF(VLOOKUP(M$1&amp;$B656&amp;E656,Center!$S$1:$T$673,2,0)=0,"",VLOOKUP(M$1&amp;$B656&amp;E656,Center!$S$1:$T$673,2,0)),"")</f>
        <v>Group 4</v>
      </c>
      <c r="N656" s="5" t="str">
        <f>IFERROR(IF(VLOOKUP(N$1&amp;$B656&amp;F656,Center!$S$1:$T$673,2,0)=0,"",VLOOKUP(N$1&amp;$B656&amp;F656,Center!$S$1:$T$673,2,0)),"")</f>
        <v>Group 2</v>
      </c>
      <c r="O656" s="5" t="str">
        <f>IFERROR(IF(VLOOKUP(O$1&amp;$B656&amp;G656,Center!$S$1:$T$673,2,0)=0,"",VLOOKUP(O$1&amp;$B656&amp;G656,Center!$S$1:$T$673,2,0)),"")</f>
        <v>Group 2</v>
      </c>
      <c r="P656" s="5" t="str">
        <f>IFERROR(IF(VLOOKUP(P$1&amp;$B656&amp;H656,Center!$S$1:$T$673,2,0)=0,"",VLOOKUP(P$1&amp;$B656&amp;H656,Center!$S$1:$T$673,2,0)),"")</f>
        <v>Group 4</v>
      </c>
      <c r="Q656" s="5" t="str">
        <f>IFERROR(IF(VLOOKUP(Q$1&amp;$B656&amp;I656,Center!$S$1:$T$673,2,0)=0,"",VLOOKUP(Q$1&amp;$B656&amp;I656,Center!$S$1:$T$673,2,0)),"")</f>
        <v>Group 4</v>
      </c>
    </row>
    <row r="657" spans="1:17" x14ac:dyDescent="0.25">
      <c r="A657" s="1" t="s">
        <v>679</v>
      </c>
      <c r="B657" s="26" t="s">
        <v>631</v>
      </c>
      <c r="C657">
        <v>1</v>
      </c>
      <c r="D657">
        <v>2</v>
      </c>
      <c r="E657">
        <v>3</v>
      </c>
      <c r="F657">
        <v>0</v>
      </c>
      <c r="G657">
        <v>1</v>
      </c>
      <c r="H657">
        <v>3</v>
      </c>
      <c r="I657">
        <v>2</v>
      </c>
      <c r="K657" s="5" t="str">
        <f>IFERROR(IF(VLOOKUP(K$1&amp;$B657&amp;C657,Center!$S$1:$T$673,2,0)=0,"",VLOOKUP(K$1&amp;$B657&amp;C657,Center!$S$1:$T$673,2,0)),"")</f>
        <v>Group 4</v>
      </c>
      <c r="L657" s="5" t="str">
        <f>IFERROR(IF(VLOOKUP(L$1&amp;$B657&amp;D657,Center!$S$1:$T$673,2,0)=0,"",VLOOKUP(L$1&amp;$B657&amp;D657,Center!$S$1:$T$673,2,0)),"")</f>
        <v>Group 3</v>
      </c>
      <c r="M657" s="5" t="str">
        <f>IFERROR(IF(VLOOKUP(M$1&amp;$B657&amp;E657,Center!$S$1:$T$673,2,0)=0,"",VLOOKUP(M$1&amp;$B657&amp;E657,Center!$S$1:$T$673,2,0)),"")</f>
        <v>Group 4</v>
      </c>
      <c r="N657" s="5" t="str">
        <f>IFERROR(IF(VLOOKUP(N$1&amp;$B657&amp;F657,Center!$S$1:$T$673,2,0)=0,"",VLOOKUP(N$1&amp;$B657&amp;F657,Center!$S$1:$T$673,2,0)),"")</f>
        <v>Group 2</v>
      </c>
      <c r="O657" s="5" t="str">
        <f>IFERROR(IF(VLOOKUP(O$1&amp;$B657&amp;G657,Center!$S$1:$T$673,2,0)=0,"",VLOOKUP(O$1&amp;$B657&amp;G657,Center!$S$1:$T$673,2,0)),"")</f>
        <v>Group 2</v>
      </c>
      <c r="P657" s="5" t="str">
        <f>IFERROR(IF(VLOOKUP(P$1&amp;$B657&amp;H657,Center!$S$1:$T$673,2,0)=0,"",VLOOKUP(P$1&amp;$B657&amp;H657,Center!$S$1:$T$673,2,0)),"")</f>
        <v>Group 3</v>
      </c>
      <c r="Q657" s="5" t="str">
        <f>IFERROR(IF(VLOOKUP(Q$1&amp;$B657&amp;I657,Center!$S$1:$T$673,2,0)=0,"",VLOOKUP(Q$1&amp;$B657&amp;I657,Center!$S$1:$T$673,2,0)),"")</f>
        <v>Group 4</v>
      </c>
    </row>
    <row r="658" spans="1:17" x14ac:dyDescent="0.25">
      <c r="A658" s="1" t="s">
        <v>680</v>
      </c>
      <c r="B658" s="26" t="s">
        <v>681</v>
      </c>
      <c r="C658">
        <v>3</v>
      </c>
      <c r="D658">
        <v>2</v>
      </c>
      <c r="E658">
        <v>1</v>
      </c>
      <c r="F658">
        <v>0</v>
      </c>
      <c r="G658">
        <v>1</v>
      </c>
      <c r="H658">
        <v>1</v>
      </c>
      <c r="I658">
        <v>1</v>
      </c>
      <c r="K658" s="5" t="str">
        <f>IFERROR(IF(VLOOKUP(K$1&amp;$B658&amp;C658,Center!$S$1:$T$673,2,0)=0,"",VLOOKUP(K$1&amp;$B658&amp;C658,Center!$S$1:$T$673,2,0)),"")</f>
        <v>Group 2</v>
      </c>
      <c r="L658" s="5" t="str">
        <f>IFERROR(IF(VLOOKUP(L$1&amp;$B658&amp;D658,Center!$S$1:$T$673,2,0)=0,"",VLOOKUP(L$1&amp;$B658&amp;D658,Center!$S$1:$T$673,2,0)),"")</f>
        <v>Group 2</v>
      </c>
      <c r="M658" s="5" t="str">
        <f>IFERROR(IF(VLOOKUP(M$1&amp;$B658&amp;E658,Center!$S$1:$T$673,2,0)=0,"",VLOOKUP(M$1&amp;$B658&amp;E658,Center!$S$1:$T$673,2,0)),"")</f>
        <v>Group 1</v>
      </c>
      <c r="N658" s="5" t="str">
        <f>IFERROR(IF(VLOOKUP(N$1&amp;$B658&amp;F658,Center!$S$1:$T$673,2,0)=0,"",VLOOKUP(N$1&amp;$B658&amp;F658,Center!$S$1:$T$673,2,0)),"")</f>
        <v>Group 1</v>
      </c>
      <c r="O658" s="5" t="str">
        <f>IFERROR(IF(VLOOKUP(O$1&amp;$B658&amp;G658,Center!$S$1:$T$673,2,0)=0,"",VLOOKUP(O$1&amp;$B658&amp;G658,Center!$S$1:$T$673,2,0)),"")</f>
        <v/>
      </c>
      <c r="P658" s="5" t="str">
        <f>IFERROR(IF(VLOOKUP(P$1&amp;$B658&amp;H658,Center!$S$1:$T$673,2,0)=0,"",VLOOKUP(P$1&amp;$B658&amp;H658,Center!$S$1:$T$673,2,0)),"")</f>
        <v/>
      </c>
      <c r="Q658" s="5" t="str">
        <f>IFERROR(IF(VLOOKUP(Q$1&amp;$B658&amp;I658,Center!$S$1:$T$673,2,0)=0,"",VLOOKUP(Q$1&amp;$B658&amp;I658,Center!$S$1:$T$673,2,0)),"")</f>
        <v/>
      </c>
    </row>
    <row r="659" spans="1:17" x14ac:dyDescent="0.25">
      <c r="A659" s="1" t="s">
        <v>682</v>
      </c>
      <c r="B659" s="26" t="s">
        <v>681</v>
      </c>
      <c r="C659">
        <v>1</v>
      </c>
      <c r="D659">
        <v>1</v>
      </c>
      <c r="E659">
        <v>0</v>
      </c>
      <c r="F659">
        <v>1</v>
      </c>
      <c r="G659">
        <v>1</v>
      </c>
      <c r="H659">
        <v>0</v>
      </c>
      <c r="I659">
        <v>3</v>
      </c>
      <c r="K659" s="5" t="str">
        <f>IFERROR(IF(VLOOKUP(K$1&amp;$B659&amp;C659,Center!$S$1:$T$673,2,0)=0,"",VLOOKUP(K$1&amp;$B659&amp;C659,Center!$S$1:$T$673,2,0)),"")</f>
        <v>Group 3</v>
      </c>
      <c r="L659" s="5" t="str">
        <f>IFERROR(IF(VLOOKUP(L$1&amp;$B659&amp;D659,Center!$S$1:$T$673,2,0)=0,"",VLOOKUP(L$1&amp;$B659&amp;D659,Center!$S$1:$T$673,2,0)),"")</f>
        <v>Group 3</v>
      </c>
      <c r="M659" s="5" t="str">
        <f>IFERROR(IF(VLOOKUP(M$1&amp;$B659&amp;E659,Center!$S$1:$T$673,2,0)=0,"",VLOOKUP(M$1&amp;$B659&amp;E659,Center!$S$1:$T$673,2,0)),"")</f>
        <v>Group 3</v>
      </c>
      <c r="N659" s="5" t="str">
        <f>IFERROR(IF(VLOOKUP(N$1&amp;$B659&amp;F659,Center!$S$1:$T$673,2,0)=0,"",VLOOKUP(N$1&amp;$B659&amp;F659,Center!$S$1:$T$673,2,0)),"")</f>
        <v>Group 2</v>
      </c>
      <c r="O659" s="5" t="str">
        <f>IFERROR(IF(VLOOKUP(O$1&amp;$B659&amp;G659,Center!$S$1:$T$673,2,0)=0,"",VLOOKUP(O$1&amp;$B659&amp;G659,Center!$S$1:$T$673,2,0)),"")</f>
        <v/>
      </c>
      <c r="P659" s="5" t="str">
        <f>IFERROR(IF(VLOOKUP(P$1&amp;$B659&amp;H659,Center!$S$1:$T$673,2,0)=0,"",VLOOKUP(P$1&amp;$B659&amp;H659,Center!$S$1:$T$673,2,0)),"")</f>
        <v/>
      </c>
      <c r="Q659" s="5" t="str">
        <f>IFERROR(IF(VLOOKUP(Q$1&amp;$B659&amp;I659,Center!$S$1:$T$673,2,0)=0,"",VLOOKUP(Q$1&amp;$B659&amp;I659,Center!$S$1:$T$673,2,0)),"")</f>
        <v/>
      </c>
    </row>
    <row r="660" spans="1:17" x14ac:dyDescent="0.25">
      <c r="A660" s="1" t="s">
        <v>683</v>
      </c>
      <c r="B660" s="26" t="s">
        <v>681</v>
      </c>
      <c r="C660">
        <v>1</v>
      </c>
      <c r="D660">
        <v>1</v>
      </c>
      <c r="E660">
        <v>0</v>
      </c>
      <c r="F660">
        <v>1</v>
      </c>
      <c r="G660">
        <v>3</v>
      </c>
      <c r="H660">
        <v>1</v>
      </c>
      <c r="I660">
        <v>1</v>
      </c>
      <c r="K660" s="5" t="str">
        <f>IFERROR(IF(VLOOKUP(K$1&amp;$B660&amp;C660,Center!$S$1:$T$673,2,0)=0,"",VLOOKUP(K$1&amp;$B660&amp;C660,Center!$S$1:$T$673,2,0)),"")</f>
        <v>Group 3</v>
      </c>
      <c r="L660" s="5" t="str">
        <f>IFERROR(IF(VLOOKUP(L$1&amp;$B660&amp;D660,Center!$S$1:$T$673,2,0)=0,"",VLOOKUP(L$1&amp;$B660&amp;D660,Center!$S$1:$T$673,2,0)),"")</f>
        <v>Group 3</v>
      </c>
      <c r="M660" s="5" t="str">
        <f>IFERROR(IF(VLOOKUP(M$1&amp;$B660&amp;E660,Center!$S$1:$T$673,2,0)=0,"",VLOOKUP(M$1&amp;$B660&amp;E660,Center!$S$1:$T$673,2,0)),"")</f>
        <v>Group 3</v>
      </c>
      <c r="N660" s="5" t="str">
        <f>IFERROR(IF(VLOOKUP(N$1&amp;$B660&amp;F660,Center!$S$1:$T$673,2,0)=0,"",VLOOKUP(N$1&amp;$B660&amp;F660,Center!$S$1:$T$673,2,0)),"")</f>
        <v>Group 2</v>
      </c>
      <c r="O660" s="5" t="str">
        <f>IFERROR(IF(VLOOKUP(O$1&amp;$B660&amp;G660,Center!$S$1:$T$673,2,0)=0,"",VLOOKUP(O$1&amp;$B660&amp;G660,Center!$S$1:$T$673,2,0)),"")</f>
        <v/>
      </c>
      <c r="P660" s="5" t="str">
        <f>IFERROR(IF(VLOOKUP(P$1&amp;$B660&amp;H660,Center!$S$1:$T$673,2,0)=0,"",VLOOKUP(P$1&amp;$B660&amp;H660,Center!$S$1:$T$673,2,0)),"")</f>
        <v/>
      </c>
      <c r="Q660" s="5" t="str">
        <f>IFERROR(IF(VLOOKUP(Q$1&amp;$B660&amp;I660,Center!$S$1:$T$673,2,0)=0,"",VLOOKUP(Q$1&amp;$B660&amp;I660,Center!$S$1:$T$673,2,0)),"")</f>
        <v/>
      </c>
    </row>
    <row r="661" spans="1:17" x14ac:dyDescent="0.25">
      <c r="A661" s="1" t="s">
        <v>684</v>
      </c>
      <c r="B661" s="26" t="s">
        <v>681</v>
      </c>
      <c r="C661">
        <v>2</v>
      </c>
      <c r="D661">
        <v>0</v>
      </c>
      <c r="E661">
        <v>3</v>
      </c>
      <c r="F661">
        <v>2</v>
      </c>
      <c r="G661">
        <v>0</v>
      </c>
      <c r="H661">
        <v>3</v>
      </c>
      <c r="I661">
        <v>2</v>
      </c>
      <c r="K661" s="5" t="str">
        <f>IFERROR(IF(VLOOKUP(K$1&amp;$B661&amp;C661,Center!$S$1:$T$673,2,0)=0,"",VLOOKUP(K$1&amp;$B661&amp;C661,Center!$S$1:$T$673,2,0)),"")</f>
        <v>Group 1</v>
      </c>
      <c r="L661" s="5" t="str">
        <f>IFERROR(IF(VLOOKUP(L$1&amp;$B661&amp;D661,Center!$S$1:$T$673,2,0)=0,"",VLOOKUP(L$1&amp;$B661&amp;D661,Center!$S$1:$T$673,2,0)),"")</f>
        <v>Group 1</v>
      </c>
      <c r="M661" s="5" t="str">
        <f>IFERROR(IF(VLOOKUP(M$1&amp;$B661&amp;E661,Center!$S$1:$T$673,2,0)=0,"",VLOOKUP(M$1&amp;$B661&amp;E661,Center!$S$1:$T$673,2,0)),"")</f>
        <v>Group 2</v>
      </c>
      <c r="N661" s="5" t="str">
        <f>IFERROR(IF(VLOOKUP(N$1&amp;$B661&amp;F661,Center!$S$1:$T$673,2,0)=0,"",VLOOKUP(N$1&amp;$B661&amp;F661,Center!$S$1:$T$673,2,0)),"")</f>
        <v>Group 3</v>
      </c>
      <c r="O661" s="5" t="str">
        <f>IFERROR(IF(VLOOKUP(O$1&amp;$B661&amp;G661,Center!$S$1:$T$673,2,0)=0,"",VLOOKUP(O$1&amp;$B661&amp;G661,Center!$S$1:$T$673,2,0)),"")</f>
        <v/>
      </c>
      <c r="P661" s="5" t="str">
        <f>IFERROR(IF(VLOOKUP(P$1&amp;$B661&amp;H661,Center!$S$1:$T$673,2,0)=0,"",VLOOKUP(P$1&amp;$B661&amp;H661,Center!$S$1:$T$673,2,0)),"")</f>
        <v/>
      </c>
      <c r="Q661" s="5" t="str">
        <f>IFERROR(IF(VLOOKUP(Q$1&amp;$B661&amp;I661,Center!$S$1:$T$673,2,0)=0,"",VLOOKUP(Q$1&amp;$B661&amp;I661,Center!$S$1:$T$673,2,0)),"")</f>
        <v/>
      </c>
    </row>
    <row r="662" spans="1:17" x14ac:dyDescent="0.25">
      <c r="A662" s="1" t="s">
        <v>685</v>
      </c>
      <c r="B662" s="26" t="s">
        <v>681</v>
      </c>
      <c r="C662">
        <v>0</v>
      </c>
      <c r="D662">
        <v>3</v>
      </c>
      <c r="E662">
        <v>2</v>
      </c>
      <c r="F662">
        <v>3</v>
      </c>
      <c r="G662">
        <v>2</v>
      </c>
      <c r="H662">
        <v>2</v>
      </c>
      <c r="I662">
        <v>0</v>
      </c>
      <c r="K662" s="5" t="str">
        <f>IFERROR(IF(VLOOKUP(K$1&amp;$B662&amp;C662,Center!$S$1:$T$673,2,0)=0,"",VLOOKUP(K$1&amp;$B662&amp;C662,Center!$S$1:$T$673,2,0)),"")</f>
        <v>Group 4</v>
      </c>
      <c r="L662" s="5" t="str">
        <f>IFERROR(IF(VLOOKUP(L$1&amp;$B662&amp;D662,Center!$S$1:$T$673,2,0)=0,"",VLOOKUP(L$1&amp;$B662&amp;D662,Center!$S$1:$T$673,2,0)),"")</f>
        <v>Group 4</v>
      </c>
      <c r="M662" s="5" t="str">
        <f>IFERROR(IF(VLOOKUP(M$1&amp;$B662&amp;E662,Center!$S$1:$T$673,2,0)=0,"",VLOOKUP(M$1&amp;$B662&amp;E662,Center!$S$1:$T$673,2,0)),"")</f>
        <v>Group 4</v>
      </c>
      <c r="N662" s="5" t="str">
        <f>IFERROR(IF(VLOOKUP(N$1&amp;$B662&amp;F662,Center!$S$1:$T$673,2,0)=0,"",VLOOKUP(N$1&amp;$B662&amp;F662,Center!$S$1:$T$673,2,0)),"")</f>
        <v>Group 4</v>
      </c>
      <c r="O662" s="5" t="str">
        <f>IFERROR(IF(VLOOKUP(O$1&amp;$B662&amp;G662,Center!$S$1:$T$673,2,0)=0,"",VLOOKUP(O$1&amp;$B662&amp;G662,Center!$S$1:$T$673,2,0)),"")</f>
        <v/>
      </c>
      <c r="P662" s="5" t="str">
        <f>IFERROR(IF(VLOOKUP(P$1&amp;$B662&amp;H662,Center!$S$1:$T$673,2,0)=0,"",VLOOKUP(P$1&amp;$B662&amp;H662,Center!$S$1:$T$673,2,0)),"")</f>
        <v/>
      </c>
      <c r="Q662" s="5" t="str">
        <f>IFERROR(IF(VLOOKUP(Q$1&amp;$B662&amp;I662,Center!$S$1:$T$673,2,0)=0,"",VLOOKUP(Q$1&amp;$B662&amp;I662,Center!$S$1:$T$673,2,0)),"")</f>
        <v/>
      </c>
    </row>
    <row r="663" spans="1:17" x14ac:dyDescent="0.25">
      <c r="A663" s="1" t="s">
        <v>686</v>
      </c>
      <c r="B663" s="26" t="s">
        <v>687</v>
      </c>
      <c r="G663">
        <v>0</v>
      </c>
      <c r="H663">
        <v>0</v>
      </c>
      <c r="I663">
        <v>2</v>
      </c>
      <c r="K663" s="5" t="str">
        <f>IFERROR(IF(VLOOKUP(K$1&amp;$B663&amp;C663,Center!$S$1:$T$673,2,0)=0,"",VLOOKUP(K$1&amp;$B663&amp;C663,Center!$S$1:$T$673,2,0)),"")</f>
        <v/>
      </c>
      <c r="L663" s="5" t="str">
        <f>IFERROR(IF(VLOOKUP(L$1&amp;$B663&amp;D663,Center!$S$1:$T$673,2,0)=0,"",VLOOKUP(L$1&amp;$B663&amp;D663,Center!$S$1:$T$673,2,0)),"")</f>
        <v/>
      </c>
      <c r="M663" s="5" t="str">
        <f>IFERROR(IF(VLOOKUP(M$1&amp;$B663&amp;E663,Center!$S$1:$T$673,2,0)=0,"",VLOOKUP(M$1&amp;$B663&amp;E663,Center!$S$1:$T$673,2,0)),"")</f>
        <v/>
      </c>
      <c r="N663" s="5" t="str">
        <f>IFERROR(IF(VLOOKUP(N$1&amp;$B663&amp;F663,Center!$S$1:$T$673,2,0)=0,"",VLOOKUP(N$1&amp;$B663&amp;F663,Center!$S$1:$T$673,2,0)),"")</f>
        <v/>
      </c>
      <c r="O663" s="5" t="str">
        <f>IFERROR(IF(VLOOKUP(O$1&amp;$B663&amp;G663,Center!$S$1:$T$673,2,0)=0,"",VLOOKUP(O$1&amp;$B663&amp;G663,Center!$S$1:$T$673,2,0)),"")</f>
        <v>Group 1</v>
      </c>
      <c r="P663" s="5" t="str">
        <f>IFERROR(IF(VLOOKUP(P$1&amp;$B663&amp;H663,Center!$S$1:$T$673,2,0)=0,"",VLOOKUP(P$1&amp;$B663&amp;H663,Center!$S$1:$T$673,2,0)),"")</f>
        <v>Group 1</v>
      </c>
      <c r="Q663" s="5" t="str">
        <f>IFERROR(IF(VLOOKUP(Q$1&amp;$B663&amp;I663,Center!$S$1:$T$673,2,0)=0,"",VLOOKUP(Q$1&amp;$B663&amp;I663,Center!$S$1:$T$673,2,0)),"")</f>
        <v>Group 2</v>
      </c>
    </row>
    <row r="664" spans="1:17" x14ac:dyDescent="0.25">
      <c r="A664" s="1" t="s">
        <v>688</v>
      </c>
      <c r="B664" s="26" t="s">
        <v>687</v>
      </c>
      <c r="C664">
        <v>2</v>
      </c>
      <c r="D664">
        <v>1</v>
      </c>
      <c r="E664">
        <v>0</v>
      </c>
      <c r="F664">
        <v>2</v>
      </c>
      <c r="G664">
        <v>3</v>
      </c>
      <c r="H664">
        <v>2</v>
      </c>
      <c r="I664">
        <v>1</v>
      </c>
      <c r="K664" s="5" t="str">
        <f>IFERROR(IF(VLOOKUP(K$1&amp;$B664&amp;C664,Center!$S$1:$T$673,2,0)=0,"",VLOOKUP(K$1&amp;$B664&amp;C664,Center!$S$1:$T$673,2,0)),"")</f>
        <v>Group 3</v>
      </c>
      <c r="L664" s="5" t="str">
        <f>IFERROR(IF(VLOOKUP(L$1&amp;$B664&amp;D664,Center!$S$1:$T$673,2,0)=0,"",VLOOKUP(L$1&amp;$B664&amp;D664,Center!$S$1:$T$673,2,0)),"")</f>
        <v>Group 3</v>
      </c>
      <c r="M664" s="5" t="str">
        <f>IFERROR(IF(VLOOKUP(M$1&amp;$B664&amp;E664,Center!$S$1:$T$673,2,0)=0,"",VLOOKUP(M$1&amp;$B664&amp;E664,Center!$S$1:$T$673,2,0)),"")</f>
        <v>Group 3</v>
      </c>
      <c r="N664" s="5" t="str">
        <f>IFERROR(IF(VLOOKUP(N$1&amp;$B664&amp;F664,Center!$S$1:$T$673,2,0)=0,"",VLOOKUP(N$1&amp;$B664&amp;F664,Center!$S$1:$T$673,2,0)),"")</f>
        <v>Group 2</v>
      </c>
      <c r="O664" s="5" t="str">
        <f>IFERROR(IF(VLOOKUP(O$1&amp;$B664&amp;G664,Center!$S$1:$T$673,2,0)=0,"",VLOOKUP(O$1&amp;$B664&amp;G664,Center!$S$1:$T$673,2,0)),"")</f>
        <v>Group 4</v>
      </c>
      <c r="P664" s="5" t="str">
        <f>IFERROR(IF(VLOOKUP(P$1&amp;$B664&amp;H664,Center!$S$1:$T$673,2,0)=0,"",VLOOKUP(P$1&amp;$B664&amp;H664,Center!$S$1:$T$673,2,0)),"")</f>
        <v>Group 3</v>
      </c>
      <c r="Q664" s="5" t="str">
        <f>IFERROR(IF(VLOOKUP(Q$1&amp;$B664&amp;I664,Center!$S$1:$T$673,2,0)=0,"",VLOOKUP(Q$1&amp;$B664&amp;I664,Center!$S$1:$T$673,2,0)),"")</f>
        <v>Group 1</v>
      </c>
    </row>
    <row r="665" spans="1:17" x14ac:dyDescent="0.25">
      <c r="A665" s="1" t="s">
        <v>689</v>
      </c>
      <c r="B665" s="26" t="s">
        <v>687</v>
      </c>
      <c r="C665">
        <v>1</v>
      </c>
      <c r="D665">
        <v>3</v>
      </c>
      <c r="E665">
        <v>0</v>
      </c>
      <c r="F665">
        <v>0</v>
      </c>
      <c r="G665">
        <v>2</v>
      </c>
      <c r="H665">
        <v>2</v>
      </c>
      <c r="I665">
        <v>3</v>
      </c>
      <c r="K665" s="5" t="str">
        <f>IFERROR(IF(VLOOKUP(K$1&amp;$B665&amp;C665,Center!$S$1:$T$673,2,0)=0,"",VLOOKUP(K$1&amp;$B665&amp;C665,Center!$S$1:$T$673,2,0)),"")</f>
        <v>Group 4</v>
      </c>
      <c r="L665" s="5" t="str">
        <f>IFERROR(IF(VLOOKUP(L$1&amp;$B665&amp;D665,Center!$S$1:$T$673,2,0)=0,"",VLOOKUP(L$1&amp;$B665&amp;D665,Center!$S$1:$T$673,2,0)),"")</f>
        <v>Group 4</v>
      </c>
      <c r="M665" s="5" t="str">
        <f>IFERROR(IF(VLOOKUP(M$1&amp;$B665&amp;E665,Center!$S$1:$T$673,2,0)=0,"",VLOOKUP(M$1&amp;$B665&amp;E665,Center!$S$1:$T$673,2,0)),"")</f>
        <v>Group 3</v>
      </c>
      <c r="N665" s="5" t="str">
        <f>IFERROR(IF(VLOOKUP(N$1&amp;$B665&amp;F665,Center!$S$1:$T$673,2,0)=0,"",VLOOKUP(N$1&amp;$B665&amp;F665,Center!$S$1:$T$673,2,0)),"")</f>
        <v>Group 4</v>
      </c>
      <c r="O665" s="5" t="str">
        <f>IFERROR(IF(VLOOKUP(O$1&amp;$B665&amp;G665,Center!$S$1:$T$673,2,0)=0,"",VLOOKUP(O$1&amp;$B665&amp;G665,Center!$S$1:$T$673,2,0)),"")</f>
        <v>Group 3</v>
      </c>
      <c r="P665" s="5" t="str">
        <f>IFERROR(IF(VLOOKUP(P$1&amp;$B665&amp;H665,Center!$S$1:$T$673,2,0)=0,"",VLOOKUP(P$1&amp;$B665&amp;H665,Center!$S$1:$T$673,2,0)),"")</f>
        <v>Group 3</v>
      </c>
      <c r="Q665" s="5" t="str">
        <f>IFERROR(IF(VLOOKUP(Q$1&amp;$B665&amp;I665,Center!$S$1:$T$673,2,0)=0,"",VLOOKUP(Q$1&amp;$B665&amp;I665,Center!$S$1:$T$673,2,0)),"")</f>
        <v>Group 3</v>
      </c>
    </row>
    <row r="666" spans="1:17" x14ac:dyDescent="0.25">
      <c r="A666" s="1" t="s">
        <v>690</v>
      </c>
      <c r="B666" s="26" t="s">
        <v>687</v>
      </c>
      <c r="C666">
        <v>2</v>
      </c>
      <c r="D666">
        <v>1</v>
      </c>
      <c r="E666">
        <v>0</v>
      </c>
      <c r="F666">
        <v>2</v>
      </c>
      <c r="G666">
        <v>1</v>
      </c>
      <c r="H666">
        <v>0</v>
      </c>
      <c r="I666">
        <v>2</v>
      </c>
      <c r="K666" s="5" t="str">
        <f>IFERROR(IF(VLOOKUP(K$1&amp;$B666&amp;C666,Center!$S$1:$T$673,2,0)=0,"",VLOOKUP(K$1&amp;$B666&amp;C666,Center!$S$1:$T$673,2,0)),"")</f>
        <v>Group 3</v>
      </c>
      <c r="L666" s="5" t="str">
        <f>IFERROR(IF(VLOOKUP(L$1&amp;$B666&amp;D666,Center!$S$1:$T$673,2,0)=0,"",VLOOKUP(L$1&amp;$B666&amp;D666,Center!$S$1:$T$673,2,0)),"")</f>
        <v>Group 3</v>
      </c>
      <c r="M666" s="5" t="str">
        <f>IFERROR(IF(VLOOKUP(M$1&amp;$B666&amp;E666,Center!$S$1:$T$673,2,0)=0,"",VLOOKUP(M$1&amp;$B666&amp;E666,Center!$S$1:$T$673,2,0)),"")</f>
        <v>Group 3</v>
      </c>
      <c r="N666" s="5" t="str">
        <f>IFERROR(IF(VLOOKUP(N$1&amp;$B666&amp;F666,Center!$S$1:$T$673,2,0)=0,"",VLOOKUP(N$1&amp;$B666&amp;F666,Center!$S$1:$T$673,2,0)),"")</f>
        <v>Group 2</v>
      </c>
      <c r="O666" s="5" t="str">
        <f>IFERROR(IF(VLOOKUP(O$1&amp;$B666&amp;G666,Center!$S$1:$T$673,2,0)=0,"",VLOOKUP(O$1&amp;$B666&amp;G666,Center!$S$1:$T$673,2,0)),"")</f>
        <v>Group 2</v>
      </c>
      <c r="P666" s="5" t="str">
        <f>IFERROR(IF(VLOOKUP(P$1&amp;$B666&amp;H666,Center!$S$1:$T$673,2,0)=0,"",VLOOKUP(P$1&amp;$B666&amp;H666,Center!$S$1:$T$673,2,0)),"")</f>
        <v>Group 1</v>
      </c>
      <c r="Q666" s="5" t="str">
        <f>IFERROR(IF(VLOOKUP(Q$1&amp;$B666&amp;I666,Center!$S$1:$T$673,2,0)=0,"",VLOOKUP(Q$1&amp;$B666&amp;I666,Center!$S$1:$T$673,2,0)),"")</f>
        <v>Group 2</v>
      </c>
    </row>
    <row r="667" spans="1:17" x14ac:dyDescent="0.25">
      <c r="A667" s="1" t="s">
        <v>691</v>
      </c>
      <c r="B667" s="26" t="s">
        <v>687</v>
      </c>
      <c r="C667">
        <v>3</v>
      </c>
      <c r="D667">
        <v>1</v>
      </c>
      <c r="E667">
        <v>0</v>
      </c>
      <c r="F667">
        <v>2</v>
      </c>
      <c r="K667" s="5" t="str">
        <f>IFERROR(IF(VLOOKUP(K$1&amp;$B667&amp;C667,Center!$S$1:$T$673,2,0)=0,"",VLOOKUP(K$1&amp;$B667&amp;C667,Center!$S$1:$T$673,2,0)),"")</f>
        <v>Group 2</v>
      </c>
      <c r="L667" s="5" t="str">
        <f>IFERROR(IF(VLOOKUP(L$1&amp;$B667&amp;D667,Center!$S$1:$T$673,2,0)=0,"",VLOOKUP(L$1&amp;$B667&amp;D667,Center!$S$1:$T$673,2,0)),"")</f>
        <v>Group 3</v>
      </c>
      <c r="M667" s="5" t="str">
        <f>IFERROR(IF(VLOOKUP(M$1&amp;$B667&amp;E667,Center!$S$1:$T$673,2,0)=0,"",VLOOKUP(M$1&amp;$B667&amp;E667,Center!$S$1:$T$673,2,0)),"")</f>
        <v>Group 3</v>
      </c>
      <c r="N667" s="5" t="str">
        <f>IFERROR(IF(VLOOKUP(N$1&amp;$B667&amp;F667,Center!$S$1:$T$673,2,0)=0,"",VLOOKUP(N$1&amp;$B667&amp;F667,Center!$S$1:$T$673,2,0)),"")</f>
        <v>Group 2</v>
      </c>
      <c r="O667" s="5" t="str">
        <f>IFERROR(IF(VLOOKUP(O$1&amp;$B667&amp;G667,Center!$S$1:$T$673,2,0)=0,"",VLOOKUP(O$1&amp;$B667&amp;G667,Center!$S$1:$T$673,2,0)),"")</f>
        <v/>
      </c>
      <c r="P667" s="5" t="str">
        <f>IFERROR(IF(VLOOKUP(P$1&amp;$B667&amp;H667,Center!$S$1:$T$673,2,0)=0,"",VLOOKUP(P$1&amp;$B667&amp;H667,Center!$S$1:$T$673,2,0)),"")</f>
        <v/>
      </c>
      <c r="Q667" s="5" t="str">
        <f>IFERROR(IF(VLOOKUP(Q$1&amp;$B667&amp;I667,Center!$S$1:$T$673,2,0)=0,"",VLOOKUP(Q$1&amp;$B667&amp;I667,Center!$S$1:$T$673,2,0)),"")</f>
        <v/>
      </c>
    </row>
    <row r="668" spans="1:17" x14ac:dyDescent="0.25">
      <c r="A668" s="1" t="s">
        <v>692</v>
      </c>
      <c r="B668" s="26" t="s">
        <v>687</v>
      </c>
      <c r="C668">
        <v>2</v>
      </c>
      <c r="D668">
        <v>1</v>
      </c>
      <c r="E668">
        <v>0</v>
      </c>
      <c r="F668">
        <v>0</v>
      </c>
      <c r="G668">
        <v>2</v>
      </c>
      <c r="H668">
        <v>2</v>
      </c>
      <c r="I668">
        <v>3</v>
      </c>
      <c r="K668" s="5" t="str">
        <f>IFERROR(IF(VLOOKUP(K$1&amp;$B668&amp;C668,Center!$S$1:$T$673,2,0)=0,"",VLOOKUP(K$1&amp;$B668&amp;C668,Center!$S$1:$T$673,2,0)),"")</f>
        <v>Group 3</v>
      </c>
      <c r="L668" s="5" t="str">
        <f>IFERROR(IF(VLOOKUP(L$1&amp;$B668&amp;D668,Center!$S$1:$T$673,2,0)=0,"",VLOOKUP(L$1&amp;$B668&amp;D668,Center!$S$1:$T$673,2,0)),"")</f>
        <v>Group 3</v>
      </c>
      <c r="M668" s="5" t="str">
        <f>IFERROR(IF(VLOOKUP(M$1&amp;$B668&amp;E668,Center!$S$1:$T$673,2,0)=0,"",VLOOKUP(M$1&amp;$B668&amp;E668,Center!$S$1:$T$673,2,0)),"")</f>
        <v>Group 3</v>
      </c>
      <c r="N668" s="5" t="str">
        <f>IFERROR(IF(VLOOKUP(N$1&amp;$B668&amp;F668,Center!$S$1:$T$673,2,0)=0,"",VLOOKUP(N$1&amp;$B668&amp;F668,Center!$S$1:$T$673,2,0)),"")</f>
        <v>Group 4</v>
      </c>
      <c r="O668" s="5" t="str">
        <f>IFERROR(IF(VLOOKUP(O$1&amp;$B668&amp;G668,Center!$S$1:$T$673,2,0)=0,"",VLOOKUP(O$1&amp;$B668&amp;G668,Center!$S$1:$T$673,2,0)),"")</f>
        <v>Group 3</v>
      </c>
      <c r="P668" s="5" t="str">
        <f>IFERROR(IF(VLOOKUP(P$1&amp;$B668&amp;H668,Center!$S$1:$T$673,2,0)=0,"",VLOOKUP(P$1&amp;$B668&amp;H668,Center!$S$1:$T$673,2,0)),"")</f>
        <v>Group 3</v>
      </c>
      <c r="Q668" s="5" t="str">
        <f>IFERROR(IF(VLOOKUP(Q$1&amp;$B668&amp;I668,Center!$S$1:$T$673,2,0)=0,"",VLOOKUP(Q$1&amp;$B668&amp;I668,Center!$S$1:$T$673,2,0)),"")</f>
        <v>Group 3</v>
      </c>
    </row>
    <row r="669" spans="1:17" x14ac:dyDescent="0.25">
      <c r="A669" s="1" t="s">
        <v>693</v>
      </c>
      <c r="B669" s="26" t="s">
        <v>687</v>
      </c>
      <c r="C669">
        <v>1</v>
      </c>
      <c r="D669">
        <v>3</v>
      </c>
      <c r="E669">
        <v>3</v>
      </c>
      <c r="G669">
        <v>3</v>
      </c>
      <c r="H669">
        <v>0</v>
      </c>
      <c r="K669" s="5" t="str">
        <f>IFERROR(IF(VLOOKUP(K$1&amp;$B669&amp;C669,Center!$S$1:$T$673,2,0)=0,"",VLOOKUP(K$1&amp;$B669&amp;C669,Center!$S$1:$T$673,2,0)),"")</f>
        <v>Group 4</v>
      </c>
      <c r="L669" s="5" t="str">
        <f>IFERROR(IF(VLOOKUP(L$1&amp;$B669&amp;D669,Center!$S$1:$T$673,2,0)=0,"",VLOOKUP(L$1&amp;$B669&amp;D669,Center!$S$1:$T$673,2,0)),"")</f>
        <v>Group 4</v>
      </c>
      <c r="M669" s="5" t="str">
        <f>IFERROR(IF(VLOOKUP(M$1&amp;$B669&amp;E669,Center!$S$1:$T$673,2,0)=0,"",VLOOKUP(M$1&amp;$B669&amp;E669,Center!$S$1:$T$673,2,0)),"")</f>
        <v>Group 4</v>
      </c>
      <c r="N669" s="5" t="str">
        <f>IFERROR(IF(VLOOKUP(N$1&amp;$B669&amp;F669,Center!$S$1:$T$673,2,0)=0,"",VLOOKUP(N$1&amp;$B669&amp;F669,Center!$S$1:$T$673,2,0)),"")</f>
        <v/>
      </c>
      <c r="O669" s="5" t="str">
        <f>IFERROR(IF(VLOOKUP(O$1&amp;$B669&amp;G669,Center!$S$1:$T$673,2,0)=0,"",VLOOKUP(O$1&amp;$B669&amp;G669,Center!$S$1:$T$673,2,0)),"")</f>
        <v>Group 4</v>
      </c>
      <c r="P669" s="5" t="str">
        <f>IFERROR(IF(VLOOKUP(P$1&amp;$B669&amp;H669,Center!$S$1:$T$673,2,0)=0,"",VLOOKUP(P$1&amp;$B669&amp;H669,Center!$S$1:$T$673,2,0)),"")</f>
        <v>Group 1</v>
      </c>
      <c r="Q669" s="5" t="str">
        <f>IFERROR(IF(VLOOKUP(Q$1&amp;$B669&amp;I669,Center!$S$1:$T$673,2,0)=0,"",VLOOKUP(Q$1&amp;$B669&amp;I669,Center!$S$1:$T$673,2,0)),"")</f>
        <v/>
      </c>
    </row>
    <row r="670" spans="1:17" x14ac:dyDescent="0.25">
      <c r="A670" s="1" t="s">
        <v>694</v>
      </c>
      <c r="B670" s="26" t="s">
        <v>687</v>
      </c>
      <c r="C670">
        <v>1</v>
      </c>
      <c r="D670">
        <v>3</v>
      </c>
      <c r="E670">
        <v>2</v>
      </c>
      <c r="F670">
        <v>1</v>
      </c>
      <c r="G670">
        <v>3</v>
      </c>
      <c r="H670">
        <v>1</v>
      </c>
      <c r="I670">
        <v>3</v>
      </c>
      <c r="K670" s="5" t="str">
        <f>IFERROR(IF(VLOOKUP(K$1&amp;$B670&amp;C670,Center!$S$1:$T$673,2,0)=0,"",VLOOKUP(K$1&amp;$B670&amp;C670,Center!$S$1:$T$673,2,0)),"")</f>
        <v>Group 4</v>
      </c>
      <c r="L670" s="5" t="str">
        <f>IFERROR(IF(VLOOKUP(L$1&amp;$B670&amp;D670,Center!$S$1:$T$673,2,0)=0,"",VLOOKUP(L$1&amp;$B670&amp;D670,Center!$S$1:$T$673,2,0)),"")</f>
        <v>Group 4</v>
      </c>
      <c r="M670" s="5" t="str">
        <f>IFERROR(IF(VLOOKUP(M$1&amp;$B670&amp;E670,Center!$S$1:$T$673,2,0)=0,"",VLOOKUP(M$1&amp;$B670&amp;E670,Center!$S$1:$T$673,2,0)),"")</f>
        <v>Group 2</v>
      </c>
      <c r="N670" s="5" t="str">
        <f>IFERROR(IF(VLOOKUP(N$1&amp;$B670&amp;F670,Center!$S$1:$T$673,2,0)=0,"",VLOOKUP(N$1&amp;$B670&amp;F670,Center!$S$1:$T$673,2,0)),"")</f>
        <v>Group 3</v>
      </c>
      <c r="O670" s="5" t="str">
        <f>IFERROR(IF(VLOOKUP(O$1&amp;$B670&amp;G670,Center!$S$1:$T$673,2,0)=0,"",VLOOKUP(O$1&amp;$B670&amp;G670,Center!$S$1:$T$673,2,0)),"")</f>
        <v>Group 4</v>
      </c>
      <c r="P670" s="5" t="str">
        <f>IFERROR(IF(VLOOKUP(P$1&amp;$B670&amp;H670,Center!$S$1:$T$673,2,0)=0,"",VLOOKUP(P$1&amp;$B670&amp;H670,Center!$S$1:$T$673,2,0)),"")</f>
        <v>Group 4</v>
      </c>
      <c r="Q670" s="5" t="str">
        <f>IFERROR(IF(VLOOKUP(Q$1&amp;$B670&amp;I670,Center!$S$1:$T$673,2,0)=0,"",VLOOKUP(Q$1&amp;$B670&amp;I670,Center!$S$1:$T$673,2,0)),"")</f>
        <v>Group 3</v>
      </c>
    </row>
    <row r="671" spans="1:17" x14ac:dyDescent="0.25">
      <c r="A671" s="1" t="s">
        <v>695</v>
      </c>
      <c r="B671" s="26" t="s">
        <v>687</v>
      </c>
      <c r="C671">
        <v>2</v>
      </c>
      <c r="D671">
        <v>1</v>
      </c>
      <c r="E671">
        <v>0</v>
      </c>
      <c r="F671">
        <v>3</v>
      </c>
      <c r="G671">
        <v>1</v>
      </c>
      <c r="H671">
        <v>0</v>
      </c>
      <c r="I671">
        <v>2</v>
      </c>
      <c r="K671" s="5" t="str">
        <f>IFERROR(IF(VLOOKUP(K$1&amp;$B671&amp;C671,Center!$S$1:$T$673,2,0)=0,"",VLOOKUP(K$1&amp;$B671&amp;C671,Center!$S$1:$T$673,2,0)),"")</f>
        <v>Group 3</v>
      </c>
      <c r="L671" s="5" t="str">
        <f>IFERROR(IF(VLOOKUP(L$1&amp;$B671&amp;D671,Center!$S$1:$T$673,2,0)=0,"",VLOOKUP(L$1&amp;$B671&amp;D671,Center!$S$1:$T$673,2,0)),"")</f>
        <v>Group 3</v>
      </c>
      <c r="M671" s="5" t="str">
        <f>IFERROR(IF(VLOOKUP(M$1&amp;$B671&amp;E671,Center!$S$1:$T$673,2,0)=0,"",VLOOKUP(M$1&amp;$B671&amp;E671,Center!$S$1:$T$673,2,0)),"")</f>
        <v>Group 3</v>
      </c>
      <c r="N671" s="5" t="str">
        <f>IFERROR(IF(VLOOKUP(N$1&amp;$B671&amp;F671,Center!$S$1:$T$673,2,0)=0,"",VLOOKUP(N$1&amp;$B671&amp;F671,Center!$S$1:$T$673,2,0)),"")</f>
        <v>Group 1</v>
      </c>
      <c r="O671" s="5" t="str">
        <f>IFERROR(IF(VLOOKUP(O$1&amp;$B671&amp;G671,Center!$S$1:$T$673,2,0)=0,"",VLOOKUP(O$1&amp;$B671&amp;G671,Center!$S$1:$T$673,2,0)),"")</f>
        <v>Group 2</v>
      </c>
      <c r="P671" s="5" t="str">
        <f>IFERROR(IF(VLOOKUP(P$1&amp;$B671&amp;H671,Center!$S$1:$T$673,2,0)=0,"",VLOOKUP(P$1&amp;$B671&amp;H671,Center!$S$1:$T$673,2,0)),"")</f>
        <v>Group 1</v>
      </c>
      <c r="Q671" s="5" t="str">
        <f>IFERROR(IF(VLOOKUP(Q$1&amp;$B671&amp;I671,Center!$S$1:$T$673,2,0)=0,"",VLOOKUP(Q$1&amp;$B671&amp;I671,Center!$S$1:$T$673,2,0)),"")</f>
        <v>Group 2</v>
      </c>
    </row>
    <row r="672" spans="1:17" x14ac:dyDescent="0.25">
      <c r="A672" s="1" t="s">
        <v>696</v>
      </c>
      <c r="B672" s="26" t="s">
        <v>687</v>
      </c>
      <c r="C672">
        <v>3</v>
      </c>
      <c r="D672">
        <v>1</v>
      </c>
      <c r="E672">
        <v>2</v>
      </c>
      <c r="F672">
        <v>2</v>
      </c>
      <c r="G672">
        <v>0</v>
      </c>
      <c r="H672">
        <v>2</v>
      </c>
      <c r="I672">
        <v>3</v>
      </c>
      <c r="K672" s="5" t="str">
        <f>IFERROR(IF(VLOOKUP(K$1&amp;$B672&amp;C672,Center!$S$1:$T$673,2,0)=0,"",VLOOKUP(K$1&amp;$B672&amp;C672,Center!$S$1:$T$673,2,0)),"")</f>
        <v>Group 2</v>
      </c>
      <c r="L672" s="5" t="str">
        <f>IFERROR(IF(VLOOKUP(L$1&amp;$B672&amp;D672,Center!$S$1:$T$673,2,0)=0,"",VLOOKUP(L$1&amp;$B672&amp;D672,Center!$S$1:$T$673,2,0)),"")</f>
        <v>Group 3</v>
      </c>
      <c r="M672" s="5" t="str">
        <f>IFERROR(IF(VLOOKUP(M$1&amp;$B672&amp;E672,Center!$S$1:$T$673,2,0)=0,"",VLOOKUP(M$1&amp;$B672&amp;E672,Center!$S$1:$T$673,2,0)),"")</f>
        <v>Group 2</v>
      </c>
      <c r="N672" s="5" t="str">
        <f>IFERROR(IF(VLOOKUP(N$1&amp;$B672&amp;F672,Center!$S$1:$T$673,2,0)=0,"",VLOOKUP(N$1&amp;$B672&amp;F672,Center!$S$1:$T$673,2,0)),"")</f>
        <v>Group 2</v>
      </c>
      <c r="O672" s="5" t="str">
        <f>IFERROR(IF(VLOOKUP(O$1&amp;$B672&amp;G672,Center!$S$1:$T$673,2,0)=0,"",VLOOKUP(O$1&amp;$B672&amp;G672,Center!$S$1:$T$673,2,0)),"")</f>
        <v>Group 1</v>
      </c>
      <c r="P672" s="5" t="str">
        <f>IFERROR(IF(VLOOKUP(P$1&amp;$B672&amp;H672,Center!$S$1:$T$673,2,0)=0,"",VLOOKUP(P$1&amp;$B672&amp;H672,Center!$S$1:$T$673,2,0)),"")</f>
        <v>Group 3</v>
      </c>
      <c r="Q672" s="5" t="str">
        <f>IFERROR(IF(VLOOKUP(Q$1&amp;$B672&amp;I672,Center!$S$1:$T$673,2,0)=0,"",VLOOKUP(Q$1&amp;$B672&amp;I672,Center!$S$1:$T$673,2,0)),"")</f>
        <v>Group 3</v>
      </c>
    </row>
    <row r="673" spans="1:17" x14ac:dyDescent="0.25">
      <c r="A673" s="1" t="s">
        <v>697</v>
      </c>
      <c r="B673" s="26" t="s">
        <v>687</v>
      </c>
      <c r="C673">
        <v>1</v>
      </c>
      <c r="D673">
        <v>3</v>
      </c>
      <c r="E673">
        <v>0</v>
      </c>
      <c r="F673">
        <v>1</v>
      </c>
      <c r="G673">
        <v>2</v>
      </c>
      <c r="H673">
        <v>2</v>
      </c>
      <c r="I673">
        <v>3</v>
      </c>
      <c r="K673" s="5" t="str">
        <f>IFERROR(IF(VLOOKUP(K$1&amp;$B673&amp;C673,Center!$S$1:$T$673,2,0)=0,"",VLOOKUP(K$1&amp;$B673&amp;C673,Center!$S$1:$T$673,2,0)),"")</f>
        <v>Group 4</v>
      </c>
      <c r="L673" s="5" t="str">
        <f>IFERROR(IF(VLOOKUP(L$1&amp;$B673&amp;D673,Center!$S$1:$T$673,2,0)=0,"",VLOOKUP(L$1&amp;$B673&amp;D673,Center!$S$1:$T$673,2,0)),"")</f>
        <v>Group 4</v>
      </c>
      <c r="M673" s="5" t="str">
        <f>IFERROR(IF(VLOOKUP(M$1&amp;$B673&amp;E673,Center!$S$1:$T$673,2,0)=0,"",VLOOKUP(M$1&amp;$B673&amp;E673,Center!$S$1:$T$673,2,0)),"")</f>
        <v>Group 3</v>
      </c>
      <c r="N673" s="5" t="str">
        <f>IFERROR(IF(VLOOKUP(N$1&amp;$B673&amp;F673,Center!$S$1:$T$673,2,0)=0,"",VLOOKUP(N$1&amp;$B673&amp;F673,Center!$S$1:$T$673,2,0)),"")</f>
        <v>Group 3</v>
      </c>
      <c r="O673" s="5" t="str">
        <f>IFERROR(IF(VLOOKUP(O$1&amp;$B673&amp;G673,Center!$S$1:$T$673,2,0)=0,"",VLOOKUP(O$1&amp;$B673&amp;G673,Center!$S$1:$T$673,2,0)),"")</f>
        <v>Group 3</v>
      </c>
      <c r="P673" s="5" t="str">
        <f>IFERROR(IF(VLOOKUP(P$1&amp;$B673&amp;H673,Center!$S$1:$T$673,2,0)=0,"",VLOOKUP(P$1&amp;$B673&amp;H673,Center!$S$1:$T$673,2,0)),"")</f>
        <v>Group 3</v>
      </c>
      <c r="Q673" s="5" t="str">
        <f>IFERROR(IF(VLOOKUP(Q$1&amp;$B673&amp;I673,Center!$S$1:$T$673,2,0)=0,"",VLOOKUP(Q$1&amp;$B673&amp;I673,Center!$S$1:$T$673,2,0)),"")</f>
        <v>Group 3</v>
      </c>
    </row>
    <row r="674" spans="1:17" x14ac:dyDescent="0.25">
      <c r="A674" s="1" t="s">
        <v>698</v>
      </c>
      <c r="B674" s="26" t="s">
        <v>687</v>
      </c>
      <c r="C674">
        <v>3</v>
      </c>
      <c r="D674">
        <v>1</v>
      </c>
      <c r="E674">
        <v>2</v>
      </c>
      <c r="F674">
        <v>1</v>
      </c>
      <c r="G674">
        <v>0</v>
      </c>
      <c r="H674">
        <v>0</v>
      </c>
      <c r="I674">
        <v>1</v>
      </c>
      <c r="K674" s="5" t="str">
        <f>IFERROR(IF(VLOOKUP(K$1&amp;$B674&amp;C674,Center!$S$1:$T$673,2,0)=0,"",VLOOKUP(K$1&amp;$B674&amp;C674,Center!$S$1:$T$673,2,0)),"")</f>
        <v>Group 2</v>
      </c>
      <c r="L674" s="5" t="str">
        <f>IFERROR(IF(VLOOKUP(L$1&amp;$B674&amp;D674,Center!$S$1:$T$673,2,0)=0,"",VLOOKUP(L$1&amp;$B674&amp;D674,Center!$S$1:$T$673,2,0)),"")</f>
        <v>Group 3</v>
      </c>
      <c r="M674" s="5" t="str">
        <f>IFERROR(IF(VLOOKUP(M$1&amp;$B674&amp;E674,Center!$S$1:$T$673,2,0)=0,"",VLOOKUP(M$1&amp;$B674&amp;E674,Center!$S$1:$T$673,2,0)),"")</f>
        <v>Group 2</v>
      </c>
      <c r="N674" s="5" t="str">
        <f>IFERROR(IF(VLOOKUP(N$1&amp;$B674&amp;F674,Center!$S$1:$T$673,2,0)=0,"",VLOOKUP(N$1&amp;$B674&amp;F674,Center!$S$1:$T$673,2,0)),"")</f>
        <v>Group 3</v>
      </c>
      <c r="O674" s="5" t="str">
        <f>IFERROR(IF(VLOOKUP(O$1&amp;$B674&amp;G674,Center!$S$1:$T$673,2,0)=0,"",VLOOKUP(O$1&amp;$B674&amp;G674,Center!$S$1:$T$673,2,0)),"")</f>
        <v>Group 1</v>
      </c>
      <c r="P674" s="5" t="str">
        <f>IFERROR(IF(VLOOKUP(P$1&amp;$B674&amp;H674,Center!$S$1:$T$673,2,0)=0,"",VLOOKUP(P$1&amp;$B674&amp;H674,Center!$S$1:$T$673,2,0)),"")</f>
        <v>Group 1</v>
      </c>
      <c r="Q674" s="5" t="str">
        <f>IFERROR(IF(VLOOKUP(Q$1&amp;$B674&amp;I674,Center!$S$1:$T$673,2,0)=0,"",VLOOKUP(Q$1&amp;$B674&amp;I674,Center!$S$1:$T$673,2,0)),"")</f>
        <v>Group 1</v>
      </c>
    </row>
    <row r="675" spans="1:17" x14ac:dyDescent="0.25">
      <c r="A675" s="1" t="s">
        <v>699</v>
      </c>
      <c r="B675" s="26" t="s">
        <v>687</v>
      </c>
      <c r="C675">
        <v>3</v>
      </c>
      <c r="D675">
        <v>3</v>
      </c>
      <c r="E675">
        <v>3</v>
      </c>
      <c r="F675">
        <v>1</v>
      </c>
      <c r="G675">
        <v>2</v>
      </c>
      <c r="H675">
        <v>2</v>
      </c>
      <c r="I675">
        <v>3</v>
      </c>
      <c r="K675" s="5" t="str">
        <f>IFERROR(IF(VLOOKUP(K$1&amp;$B675&amp;C675,Center!$S$1:$T$673,2,0)=0,"",VLOOKUP(K$1&amp;$B675&amp;C675,Center!$S$1:$T$673,2,0)),"")</f>
        <v>Group 2</v>
      </c>
      <c r="L675" s="5" t="str">
        <f>IFERROR(IF(VLOOKUP(L$1&amp;$B675&amp;D675,Center!$S$1:$T$673,2,0)=0,"",VLOOKUP(L$1&amp;$B675&amp;D675,Center!$S$1:$T$673,2,0)),"")</f>
        <v>Group 4</v>
      </c>
      <c r="M675" s="5" t="str">
        <f>IFERROR(IF(VLOOKUP(M$1&amp;$B675&amp;E675,Center!$S$1:$T$673,2,0)=0,"",VLOOKUP(M$1&amp;$B675&amp;E675,Center!$S$1:$T$673,2,0)),"")</f>
        <v>Group 4</v>
      </c>
      <c r="N675" s="5" t="str">
        <f>IFERROR(IF(VLOOKUP(N$1&amp;$B675&amp;F675,Center!$S$1:$T$673,2,0)=0,"",VLOOKUP(N$1&amp;$B675&amp;F675,Center!$S$1:$T$673,2,0)),"")</f>
        <v>Group 3</v>
      </c>
      <c r="O675" s="5" t="str">
        <f>IFERROR(IF(VLOOKUP(O$1&amp;$B675&amp;G675,Center!$S$1:$T$673,2,0)=0,"",VLOOKUP(O$1&amp;$B675&amp;G675,Center!$S$1:$T$673,2,0)),"")</f>
        <v>Group 3</v>
      </c>
      <c r="P675" s="5" t="str">
        <f>IFERROR(IF(VLOOKUP(P$1&amp;$B675&amp;H675,Center!$S$1:$T$673,2,0)=0,"",VLOOKUP(P$1&amp;$B675&amp;H675,Center!$S$1:$T$673,2,0)),"")</f>
        <v>Group 3</v>
      </c>
      <c r="Q675" s="5" t="str">
        <f>IFERROR(IF(VLOOKUP(Q$1&amp;$B675&amp;I675,Center!$S$1:$T$673,2,0)=0,"",VLOOKUP(Q$1&amp;$B675&amp;I675,Center!$S$1:$T$673,2,0)),"")</f>
        <v>Group 3</v>
      </c>
    </row>
    <row r="676" spans="1:17" x14ac:dyDescent="0.25">
      <c r="A676" s="1" t="s">
        <v>700</v>
      </c>
      <c r="B676" s="26" t="s">
        <v>687</v>
      </c>
      <c r="C676">
        <v>2</v>
      </c>
      <c r="D676">
        <v>1</v>
      </c>
      <c r="E676">
        <v>0</v>
      </c>
      <c r="F676">
        <v>0</v>
      </c>
      <c r="G676">
        <v>2</v>
      </c>
      <c r="H676">
        <v>1</v>
      </c>
      <c r="I676">
        <v>0</v>
      </c>
      <c r="K676" s="5" t="str">
        <f>IFERROR(IF(VLOOKUP(K$1&amp;$B676&amp;C676,Center!$S$1:$T$673,2,0)=0,"",VLOOKUP(K$1&amp;$B676&amp;C676,Center!$S$1:$T$673,2,0)),"")</f>
        <v>Group 3</v>
      </c>
      <c r="L676" s="5" t="str">
        <f>IFERROR(IF(VLOOKUP(L$1&amp;$B676&amp;D676,Center!$S$1:$T$673,2,0)=0,"",VLOOKUP(L$1&amp;$B676&amp;D676,Center!$S$1:$T$673,2,0)),"")</f>
        <v>Group 3</v>
      </c>
      <c r="M676" s="5" t="str">
        <f>IFERROR(IF(VLOOKUP(M$1&amp;$B676&amp;E676,Center!$S$1:$T$673,2,0)=0,"",VLOOKUP(M$1&amp;$B676&amp;E676,Center!$S$1:$T$673,2,0)),"")</f>
        <v>Group 3</v>
      </c>
      <c r="N676" s="5" t="str">
        <f>IFERROR(IF(VLOOKUP(N$1&amp;$B676&amp;F676,Center!$S$1:$T$673,2,0)=0,"",VLOOKUP(N$1&amp;$B676&amp;F676,Center!$S$1:$T$673,2,0)),"")</f>
        <v>Group 4</v>
      </c>
      <c r="O676" s="5" t="str">
        <f>IFERROR(IF(VLOOKUP(O$1&amp;$B676&amp;G676,Center!$S$1:$T$673,2,0)=0,"",VLOOKUP(O$1&amp;$B676&amp;G676,Center!$S$1:$T$673,2,0)),"")</f>
        <v>Group 3</v>
      </c>
      <c r="P676" s="5" t="str">
        <f>IFERROR(IF(VLOOKUP(P$1&amp;$B676&amp;H676,Center!$S$1:$T$673,2,0)=0,"",VLOOKUP(P$1&amp;$B676&amp;H676,Center!$S$1:$T$673,2,0)),"")</f>
        <v>Group 4</v>
      </c>
      <c r="Q676" s="5" t="str">
        <f>IFERROR(IF(VLOOKUP(Q$1&amp;$B676&amp;I676,Center!$S$1:$T$673,2,0)=0,"",VLOOKUP(Q$1&amp;$B676&amp;I676,Center!$S$1:$T$673,2,0)),"")</f>
        <v>Group 4</v>
      </c>
    </row>
    <row r="677" spans="1:17" x14ac:dyDescent="0.25">
      <c r="A677" s="1" t="s">
        <v>701</v>
      </c>
      <c r="B677" s="26" t="s">
        <v>687</v>
      </c>
      <c r="C677">
        <v>2</v>
      </c>
      <c r="D677">
        <v>1</v>
      </c>
      <c r="E677">
        <v>0</v>
      </c>
      <c r="F677">
        <v>0</v>
      </c>
      <c r="G677">
        <v>2</v>
      </c>
      <c r="H677">
        <v>2</v>
      </c>
      <c r="I677">
        <v>0</v>
      </c>
      <c r="K677" s="5" t="str">
        <f>IFERROR(IF(VLOOKUP(K$1&amp;$B677&amp;C677,Center!$S$1:$T$673,2,0)=0,"",VLOOKUP(K$1&amp;$B677&amp;C677,Center!$S$1:$T$673,2,0)),"")</f>
        <v>Group 3</v>
      </c>
      <c r="L677" s="5" t="str">
        <f>IFERROR(IF(VLOOKUP(L$1&amp;$B677&amp;D677,Center!$S$1:$T$673,2,0)=0,"",VLOOKUP(L$1&amp;$B677&amp;D677,Center!$S$1:$T$673,2,0)),"")</f>
        <v>Group 3</v>
      </c>
      <c r="M677" s="5" t="str">
        <f>IFERROR(IF(VLOOKUP(M$1&amp;$B677&amp;E677,Center!$S$1:$T$673,2,0)=0,"",VLOOKUP(M$1&amp;$B677&amp;E677,Center!$S$1:$T$673,2,0)),"")</f>
        <v>Group 3</v>
      </c>
      <c r="N677" s="5" t="str">
        <f>IFERROR(IF(VLOOKUP(N$1&amp;$B677&amp;F677,Center!$S$1:$T$673,2,0)=0,"",VLOOKUP(N$1&amp;$B677&amp;F677,Center!$S$1:$T$673,2,0)),"")</f>
        <v>Group 4</v>
      </c>
      <c r="O677" s="5" t="str">
        <f>IFERROR(IF(VLOOKUP(O$1&amp;$B677&amp;G677,Center!$S$1:$T$673,2,0)=0,"",VLOOKUP(O$1&amp;$B677&amp;G677,Center!$S$1:$T$673,2,0)),"")</f>
        <v>Group 3</v>
      </c>
      <c r="P677" s="5" t="str">
        <f>IFERROR(IF(VLOOKUP(P$1&amp;$B677&amp;H677,Center!$S$1:$T$673,2,0)=0,"",VLOOKUP(P$1&amp;$B677&amp;H677,Center!$S$1:$T$673,2,0)),"")</f>
        <v>Group 3</v>
      </c>
      <c r="Q677" s="5" t="str">
        <f>IFERROR(IF(VLOOKUP(Q$1&amp;$B677&amp;I677,Center!$S$1:$T$673,2,0)=0,"",VLOOKUP(Q$1&amp;$B677&amp;I677,Center!$S$1:$T$673,2,0)),"")</f>
        <v>Group 4</v>
      </c>
    </row>
    <row r="678" spans="1:17" x14ac:dyDescent="0.25">
      <c r="A678" s="1" t="s">
        <v>702</v>
      </c>
      <c r="B678" s="26" t="s">
        <v>687</v>
      </c>
      <c r="C678">
        <v>2</v>
      </c>
      <c r="D678">
        <v>1</v>
      </c>
      <c r="E678">
        <v>0</v>
      </c>
      <c r="F678">
        <v>0</v>
      </c>
      <c r="G678">
        <v>2</v>
      </c>
      <c r="H678">
        <v>2</v>
      </c>
      <c r="I678">
        <v>0</v>
      </c>
      <c r="K678" s="5" t="str">
        <f>IFERROR(IF(VLOOKUP(K$1&amp;$B678&amp;C678,Center!$S$1:$T$673,2,0)=0,"",VLOOKUP(K$1&amp;$B678&amp;C678,Center!$S$1:$T$673,2,0)),"")</f>
        <v>Group 3</v>
      </c>
      <c r="L678" s="5" t="str">
        <f>IFERROR(IF(VLOOKUP(L$1&amp;$B678&amp;D678,Center!$S$1:$T$673,2,0)=0,"",VLOOKUP(L$1&amp;$B678&amp;D678,Center!$S$1:$T$673,2,0)),"")</f>
        <v>Group 3</v>
      </c>
      <c r="M678" s="5" t="str">
        <f>IFERROR(IF(VLOOKUP(M$1&amp;$B678&amp;E678,Center!$S$1:$T$673,2,0)=0,"",VLOOKUP(M$1&amp;$B678&amp;E678,Center!$S$1:$T$673,2,0)),"")</f>
        <v>Group 3</v>
      </c>
      <c r="N678" s="5" t="str">
        <f>IFERROR(IF(VLOOKUP(N$1&amp;$B678&amp;F678,Center!$S$1:$T$673,2,0)=0,"",VLOOKUP(N$1&amp;$B678&amp;F678,Center!$S$1:$T$673,2,0)),"")</f>
        <v>Group 4</v>
      </c>
      <c r="O678" s="5" t="str">
        <f>IFERROR(IF(VLOOKUP(O$1&amp;$B678&amp;G678,Center!$S$1:$T$673,2,0)=0,"",VLOOKUP(O$1&amp;$B678&amp;G678,Center!$S$1:$T$673,2,0)),"")</f>
        <v>Group 3</v>
      </c>
      <c r="P678" s="5" t="str">
        <f>IFERROR(IF(VLOOKUP(P$1&amp;$B678&amp;H678,Center!$S$1:$T$673,2,0)=0,"",VLOOKUP(P$1&amp;$B678&amp;H678,Center!$S$1:$T$673,2,0)),"")</f>
        <v>Group 3</v>
      </c>
      <c r="Q678" s="5" t="str">
        <f>IFERROR(IF(VLOOKUP(Q$1&amp;$B678&amp;I678,Center!$S$1:$T$673,2,0)=0,"",VLOOKUP(Q$1&amp;$B678&amp;I678,Center!$S$1:$T$673,2,0)),"")</f>
        <v>Group 4</v>
      </c>
    </row>
    <row r="679" spans="1:17" x14ac:dyDescent="0.25">
      <c r="A679" s="1" t="s">
        <v>703</v>
      </c>
      <c r="B679" s="26" t="s">
        <v>687</v>
      </c>
      <c r="C679">
        <v>1</v>
      </c>
      <c r="D679">
        <v>1</v>
      </c>
      <c r="E679">
        <v>0</v>
      </c>
      <c r="F679">
        <v>2</v>
      </c>
      <c r="G679">
        <v>2</v>
      </c>
      <c r="H679">
        <v>2</v>
      </c>
      <c r="I679">
        <v>3</v>
      </c>
      <c r="K679" s="5" t="str">
        <f>IFERROR(IF(VLOOKUP(K$1&amp;$B679&amp;C679,Center!$S$1:$T$673,2,0)=0,"",VLOOKUP(K$1&amp;$B679&amp;C679,Center!$S$1:$T$673,2,0)),"")</f>
        <v>Group 4</v>
      </c>
      <c r="L679" s="5" t="str">
        <f>IFERROR(IF(VLOOKUP(L$1&amp;$B679&amp;D679,Center!$S$1:$T$673,2,0)=0,"",VLOOKUP(L$1&amp;$B679&amp;D679,Center!$S$1:$T$673,2,0)),"")</f>
        <v>Group 3</v>
      </c>
      <c r="M679" s="5" t="str">
        <f>IFERROR(IF(VLOOKUP(M$1&amp;$B679&amp;E679,Center!$S$1:$T$673,2,0)=0,"",VLOOKUP(M$1&amp;$B679&amp;E679,Center!$S$1:$T$673,2,0)),"")</f>
        <v>Group 3</v>
      </c>
      <c r="N679" s="5" t="str">
        <f>IFERROR(IF(VLOOKUP(N$1&amp;$B679&amp;F679,Center!$S$1:$T$673,2,0)=0,"",VLOOKUP(N$1&amp;$B679&amp;F679,Center!$S$1:$T$673,2,0)),"")</f>
        <v>Group 2</v>
      </c>
      <c r="O679" s="5" t="str">
        <f>IFERROR(IF(VLOOKUP(O$1&amp;$B679&amp;G679,Center!$S$1:$T$673,2,0)=0,"",VLOOKUP(O$1&amp;$B679&amp;G679,Center!$S$1:$T$673,2,0)),"")</f>
        <v>Group 3</v>
      </c>
      <c r="P679" s="5" t="str">
        <f>IFERROR(IF(VLOOKUP(P$1&amp;$B679&amp;H679,Center!$S$1:$T$673,2,0)=0,"",VLOOKUP(P$1&amp;$B679&amp;H679,Center!$S$1:$T$673,2,0)),"")</f>
        <v>Group 3</v>
      </c>
      <c r="Q679" s="5" t="str">
        <f>IFERROR(IF(VLOOKUP(Q$1&amp;$B679&amp;I679,Center!$S$1:$T$673,2,0)=0,"",VLOOKUP(Q$1&amp;$B679&amp;I679,Center!$S$1:$T$673,2,0)),"")</f>
        <v>Group 3</v>
      </c>
    </row>
    <row r="680" spans="1:17" x14ac:dyDescent="0.25">
      <c r="A680" s="1" t="s">
        <v>704</v>
      </c>
      <c r="B680" s="26" t="s">
        <v>687</v>
      </c>
      <c r="C680">
        <v>2</v>
      </c>
      <c r="D680">
        <v>1</v>
      </c>
      <c r="E680">
        <v>0</v>
      </c>
      <c r="F680">
        <v>2</v>
      </c>
      <c r="G680">
        <v>1</v>
      </c>
      <c r="H680">
        <v>0</v>
      </c>
      <c r="I680">
        <v>2</v>
      </c>
      <c r="K680" s="5" t="str">
        <f>IFERROR(IF(VLOOKUP(K$1&amp;$B680&amp;C680,Center!$S$1:$T$673,2,0)=0,"",VLOOKUP(K$1&amp;$B680&amp;C680,Center!$S$1:$T$673,2,0)),"")</f>
        <v>Group 3</v>
      </c>
      <c r="L680" s="5" t="str">
        <f>IFERROR(IF(VLOOKUP(L$1&amp;$B680&amp;D680,Center!$S$1:$T$673,2,0)=0,"",VLOOKUP(L$1&amp;$B680&amp;D680,Center!$S$1:$T$673,2,0)),"")</f>
        <v>Group 3</v>
      </c>
      <c r="M680" s="5" t="str">
        <f>IFERROR(IF(VLOOKUP(M$1&amp;$B680&amp;E680,Center!$S$1:$T$673,2,0)=0,"",VLOOKUP(M$1&amp;$B680&amp;E680,Center!$S$1:$T$673,2,0)),"")</f>
        <v>Group 3</v>
      </c>
      <c r="N680" s="5" t="str">
        <f>IFERROR(IF(VLOOKUP(N$1&amp;$B680&amp;F680,Center!$S$1:$T$673,2,0)=0,"",VLOOKUP(N$1&amp;$B680&amp;F680,Center!$S$1:$T$673,2,0)),"")</f>
        <v>Group 2</v>
      </c>
      <c r="O680" s="5" t="str">
        <f>IFERROR(IF(VLOOKUP(O$1&amp;$B680&amp;G680,Center!$S$1:$T$673,2,0)=0,"",VLOOKUP(O$1&amp;$B680&amp;G680,Center!$S$1:$T$673,2,0)),"")</f>
        <v>Group 2</v>
      </c>
      <c r="P680" s="5" t="str">
        <f>IFERROR(IF(VLOOKUP(P$1&amp;$B680&amp;H680,Center!$S$1:$T$673,2,0)=0,"",VLOOKUP(P$1&amp;$B680&amp;H680,Center!$S$1:$T$673,2,0)),"")</f>
        <v>Group 1</v>
      </c>
      <c r="Q680" s="5" t="str">
        <f>IFERROR(IF(VLOOKUP(Q$1&amp;$B680&amp;I680,Center!$S$1:$T$673,2,0)=0,"",VLOOKUP(Q$1&amp;$B680&amp;I680,Center!$S$1:$T$673,2,0)),"")</f>
        <v>Group 2</v>
      </c>
    </row>
    <row r="681" spans="1:17" x14ac:dyDescent="0.25">
      <c r="A681" s="1" t="s">
        <v>705</v>
      </c>
      <c r="B681" s="26" t="s">
        <v>687</v>
      </c>
      <c r="C681">
        <v>1</v>
      </c>
      <c r="D681">
        <v>3</v>
      </c>
      <c r="E681">
        <v>3</v>
      </c>
      <c r="F681">
        <v>0</v>
      </c>
      <c r="G681">
        <v>3</v>
      </c>
      <c r="H681">
        <v>1</v>
      </c>
      <c r="I681">
        <v>0</v>
      </c>
      <c r="K681" s="5" t="str">
        <f>IFERROR(IF(VLOOKUP(K$1&amp;$B681&amp;C681,Center!$S$1:$T$673,2,0)=0,"",VLOOKUP(K$1&amp;$B681&amp;C681,Center!$S$1:$T$673,2,0)),"")</f>
        <v>Group 4</v>
      </c>
      <c r="L681" s="5" t="str">
        <f>IFERROR(IF(VLOOKUP(L$1&amp;$B681&amp;D681,Center!$S$1:$T$673,2,0)=0,"",VLOOKUP(L$1&amp;$B681&amp;D681,Center!$S$1:$T$673,2,0)),"")</f>
        <v>Group 4</v>
      </c>
      <c r="M681" s="5" t="str">
        <f>IFERROR(IF(VLOOKUP(M$1&amp;$B681&amp;E681,Center!$S$1:$T$673,2,0)=0,"",VLOOKUP(M$1&amp;$B681&amp;E681,Center!$S$1:$T$673,2,0)),"")</f>
        <v>Group 4</v>
      </c>
      <c r="N681" s="5" t="str">
        <f>IFERROR(IF(VLOOKUP(N$1&amp;$B681&amp;F681,Center!$S$1:$T$673,2,0)=0,"",VLOOKUP(N$1&amp;$B681&amp;F681,Center!$S$1:$T$673,2,0)),"")</f>
        <v>Group 4</v>
      </c>
      <c r="O681" s="5" t="str">
        <f>IFERROR(IF(VLOOKUP(O$1&amp;$B681&amp;G681,Center!$S$1:$T$673,2,0)=0,"",VLOOKUP(O$1&amp;$B681&amp;G681,Center!$S$1:$T$673,2,0)),"")</f>
        <v>Group 4</v>
      </c>
      <c r="P681" s="5" t="str">
        <f>IFERROR(IF(VLOOKUP(P$1&amp;$B681&amp;H681,Center!$S$1:$T$673,2,0)=0,"",VLOOKUP(P$1&amp;$B681&amp;H681,Center!$S$1:$T$673,2,0)),"")</f>
        <v>Group 4</v>
      </c>
      <c r="Q681" s="5" t="str">
        <f>IFERROR(IF(VLOOKUP(Q$1&amp;$B681&amp;I681,Center!$S$1:$T$673,2,0)=0,"",VLOOKUP(Q$1&amp;$B681&amp;I681,Center!$S$1:$T$673,2,0)),"")</f>
        <v>Group 4</v>
      </c>
    </row>
    <row r="682" spans="1:17" x14ac:dyDescent="0.25">
      <c r="A682" s="1" t="s">
        <v>706</v>
      </c>
      <c r="B682" s="26" t="s">
        <v>687</v>
      </c>
      <c r="C682">
        <v>2</v>
      </c>
      <c r="D682">
        <v>1</v>
      </c>
      <c r="E682">
        <v>0</v>
      </c>
      <c r="F682">
        <v>0</v>
      </c>
      <c r="G682">
        <v>2</v>
      </c>
      <c r="H682">
        <v>2</v>
      </c>
      <c r="I682">
        <v>3</v>
      </c>
      <c r="K682" s="5" t="str">
        <f>IFERROR(IF(VLOOKUP(K$1&amp;$B682&amp;C682,Center!$S$1:$T$673,2,0)=0,"",VLOOKUP(K$1&amp;$B682&amp;C682,Center!$S$1:$T$673,2,0)),"")</f>
        <v>Group 3</v>
      </c>
      <c r="L682" s="5" t="str">
        <f>IFERROR(IF(VLOOKUP(L$1&amp;$B682&amp;D682,Center!$S$1:$T$673,2,0)=0,"",VLOOKUP(L$1&amp;$B682&amp;D682,Center!$S$1:$T$673,2,0)),"")</f>
        <v>Group 3</v>
      </c>
      <c r="M682" s="5" t="str">
        <f>IFERROR(IF(VLOOKUP(M$1&amp;$B682&amp;E682,Center!$S$1:$T$673,2,0)=0,"",VLOOKUP(M$1&amp;$B682&amp;E682,Center!$S$1:$T$673,2,0)),"")</f>
        <v>Group 3</v>
      </c>
      <c r="N682" s="5" t="str">
        <f>IFERROR(IF(VLOOKUP(N$1&amp;$B682&amp;F682,Center!$S$1:$T$673,2,0)=0,"",VLOOKUP(N$1&amp;$B682&amp;F682,Center!$S$1:$T$673,2,0)),"")</f>
        <v>Group 4</v>
      </c>
      <c r="O682" s="5" t="str">
        <f>IFERROR(IF(VLOOKUP(O$1&amp;$B682&amp;G682,Center!$S$1:$T$673,2,0)=0,"",VLOOKUP(O$1&amp;$B682&amp;G682,Center!$S$1:$T$673,2,0)),"")</f>
        <v>Group 3</v>
      </c>
      <c r="P682" s="5" t="str">
        <f>IFERROR(IF(VLOOKUP(P$1&amp;$B682&amp;H682,Center!$S$1:$T$673,2,0)=0,"",VLOOKUP(P$1&amp;$B682&amp;H682,Center!$S$1:$T$673,2,0)),"")</f>
        <v>Group 3</v>
      </c>
      <c r="Q682" s="5" t="str">
        <f>IFERROR(IF(VLOOKUP(Q$1&amp;$B682&amp;I682,Center!$S$1:$T$673,2,0)=0,"",VLOOKUP(Q$1&amp;$B682&amp;I682,Center!$S$1:$T$673,2,0)),"")</f>
        <v>Group 3</v>
      </c>
    </row>
    <row r="683" spans="1:17" x14ac:dyDescent="0.25">
      <c r="A683" s="1" t="s">
        <v>707</v>
      </c>
      <c r="B683" s="26" t="s">
        <v>687</v>
      </c>
      <c r="C683">
        <v>3</v>
      </c>
      <c r="D683">
        <v>1</v>
      </c>
      <c r="E683">
        <v>2</v>
      </c>
      <c r="F683">
        <v>2</v>
      </c>
      <c r="G683">
        <v>2</v>
      </c>
      <c r="H683">
        <v>3</v>
      </c>
      <c r="I683">
        <v>1</v>
      </c>
      <c r="K683" s="5" t="str">
        <f>IFERROR(IF(VLOOKUP(K$1&amp;$B683&amp;C683,Center!$S$1:$T$673,2,0)=0,"",VLOOKUP(K$1&amp;$B683&amp;C683,Center!$S$1:$T$673,2,0)),"")</f>
        <v>Group 2</v>
      </c>
      <c r="L683" s="5" t="str">
        <f>IFERROR(IF(VLOOKUP(L$1&amp;$B683&amp;D683,Center!$S$1:$T$673,2,0)=0,"",VLOOKUP(L$1&amp;$B683&amp;D683,Center!$S$1:$T$673,2,0)),"")</f>
        <v>Group 3</v>
      </c>
      <c r="M683" s="5" t="str">
        <f>IFERROR(IF(VLOOKUP(M$1&amp;$B683&amp;E683,Center!$S$1:$T$673,2,0)=0,"",VLOOKUP(M$1&amp;$B683&amp;E683,Center!$S$1:$T$673,2,0)),"")</f>
        <v>Group 2</v>
      </c>
      <c r="N683" s="5" t="str">
        <f>IFERROR(IF(VLOOKUP(N$1&amp;$B683&amp;F683,Center!$S$1:$T$673,2,0)=0,"",VLOOKUP(N$1&amp;$B683&amp;F683,Center!$S$1:$T$673,2,0)),"")</f>
        <v>Group 2</v>
      </c>
      <c r="O683" s="5" t="str">
        <f>IFERROR(IF(VLOOKUP(O$1&amp;$B683&amp;G683,Center!$S$1:$T$673,2,0)=0,"",VLOOKUP(O$1&amp;$B683&amp;G683,Center!$S$1:$T$673,2,0)),"")</f>
        <v>Group 3</v>
      </c>
      <c r="P683" s="5" t="str">
        <f>IFERROR(IF(VLOOKUP(P$1&amp;$B683&amp;H683,Center!$S$1:$T$673,2,0)=0,"",VLOOKUP(P$1&amp;$B683&amp;H683,Center!$S$1:$T$673,2,0)),"")</f>
        <v>Group 2</v>
      </c>
      <c r="Q683" s="5" t="str">
        <f>IFERROR(IF(VLOOKUP(Q$1&amp;$B683&amp;I683,Center!$S$1:$T$673,2,0)=0,"",VLOOKUP(Q$1&amp;$B683&amp;I683,Center!$S$1:$T$673,2,0)),"")</f>
        <v>Group 1</v>
      </c>
    </row>
    <row r="684" spans="1:17" x14ac:dyDescent="0.25">
      <c r="A684" s="1" t="s">
        <v>708</v>
      </c>
      <c r="B684" s="26" t="s">
        <v>687</v>
      </c>
      <c r="C684">
        <v>0</v>
      </c>
      <c r="D684">
        <v>1</v>
      </c>
      <c r="E684">
        <v>2</v>
      </c>
      <c r="F684">
        <v>2</v>
      </c>
      <c r="G684">
        <v>0</v>
      </c>
      <c r="H684">
        <v>2</v>
      </c>
      <c r="I684">
        <v>3</v>
      </c>
      <c r="K684" s="5" t="str">
        <f>IFERROR(IF(VLOOKUP(K$1&amp;$B684&amp;C684,Center!$S$1:$T$673,2,0)=0,"",VLOOKUP(K$1&amp;$B684&amp;C684,Center!$S$1:$T$673,2,0)),"")</f>
        <v>Group 1</v>
      </c>
      <c r="L684" s="5" t="str">
        <f>IFERROR(IF(VLOOKUP(L$1&amp;$B684&amp;D684,Center!$S$1:$T$673,2,0)=0,"",VLOOKUP(L$1&amp;$B684&amp;D684,Center!$S$1:$T$673,2,0)),"")</f>
        <v>Group 3</v>
      </c>
      <c r="M684" s="5" t="str">
        <f>IFERROR(IF(VLOOKUP(M$1&amp;$B684&amp;E684,Center!$S$1:$T$673,2,0)=0,"",VLOOKUP(M$1&amp;$B684&amp;E684,Center!$S$1:$T$673,2,0)),"")</f>
        <v>Group 2</v>
      </c>
      <c r="N684" s="5" t="str">
        <f>IFERROR(IF(VLOOKUP(N$1&amp;$B684&amp;F684,Center!$S$1:$T$673,2,0)=0,"",VLOOKUP(N$1&amp;$B684&amp;F684,Center!$S$1:$T$673,2,0)),"")</f>
        <v>Group 2</v>
      </c>
      <c r="O684" s="5" t="str">
        <f>IFERROR(IF(VLOOKUP(O$1&amp;$B684&amp;G684,Center!$S$1:$T$673,2,0)=0,"",VLOOKUP(O$1&amp;$B684&amp;G684,Center!$S$1:$T$673,2,0)),"")</f>
        <v>Group 1</v>
      </c>
      <c r="P684" s="5" t="str">
        <f>IFERROR(IF(VLOOKUP(P$1&amp;$B684&amp;H684,Center!$S$1:$T$673,2,0)=0,"",VLOOKUP(P$1&amp;$B684&amp;H684,Center!$S$1:$T$673,2,0)),"")</f>
        <v>Group 3</v>
      </c>
      <c r="Q684" s="5" t="str">
        <f>IFERROR(IF(VLOOKUP(Q$1&amp;$B684&amp;I684,Center!$S$1:$T$673,2,0)=0,"",VLOOKUP(Q$1&amp;$B684&amp;I684,Center!$S$1:$T$673,2,0)),"")</f>
        <v>Group 3</v>
      </c>
    </row>
    <row r="685" spans="1:17" x14ac:dyDescent="0.25">
      <c r="A685" s="1" t="s">
        <v>709</v>
      </c>
      <c r="B685" s="26" t="s">
        <v>687</v>
      </c>
      <c r="C685">
        <v>1</v>
      </c>
      <c r="D685">
        <v>3</v>
      </c>
      <c r="E685">
        <v>0</v>
      </c>
      <c r="F685">
        <v>0</v>
      </c>
      <c r="G685">
        <v>2</v>
      </c>
      <c r="H685">
        <v>2</v>
      </c>
      <c r="I685">
        <v>3</v>
      </c>
      <c r="K685" s="5" t="str">
        <f>IFERROR(IF(VLOOKUP(K$1&amp;$B685&amp;C685,Center!$S$1:$T$673,2,0)=0,"",VLOOKUP(K$1&amp;$B685&amp;C685,Center!$S$1:$T$673,2,0)),"")</f>
        <v>Group 4</v>
      </c>
      <c r="L685" s="5" t="str">
        <f>IFERROR(IF(VLOOKUP(L$1&amp;$B685&amp;D685,Center!$S$1:$T$673,2,0)=0,"",VLOOKUP(L$1&amp;$B685&amp;D685,Center!$S$1:$T$673,2,0)),"")</f>
        <v>Group 4</v>
      </c>
      <c r="M685" s="5" t="str">
        <f>IFERROR(IF(VLOOKUP(M$1&amp;$B685&amp;E685,Center!$S$1:$T$673,2,0)=0,"",VLOOKUP(M$1&amp;$B685&amp;E685,Center!$S$1:$T$673,2,0)),"")</f>
        <v>Group 3</v>
      </c>
      <c r="N685" s="5" t="str">
        <f>IFERROR(IF(VLOOKUP(N$1&amp;$B685&amp;F685,Center!$S$1:$T$673,2,0)=0,"",VLOOKUP(N$1&amp;$B685&amp;F685,Center!$S$1:$T$673,2,0)),"")</f>
        <v>Group 4</v>
      </c>
      <c r="O685" s="5" t="str">
        <f>IFERROR(IF(VLOOKUP(O$1&amp;$B685&amp;G685,Center!$S$1:$T$673,2,0)=0,"",VLOOKUP(O$1&amp;$B685&amp;G685,Center!$S$1:$T$673,2,0)),"")</f>
        <v>Group 3</v>
      </c>
      <c r="P685" s="5" t="str">
        <f>IFERROR(IF(VLOOKUP(P$1&amp;$B685&amp;H685,Center!$S$1:$T$673,2,0)=0,"",VLOOKUP(P$1&amp;$B685&amp;H685,Center!$S$1:$T$673,2,0)),"")</f>
        <v>Group 3</v>
      </c>
      <c r="Q685" s="5" t="str">
        <f>IFERROR(IF(VLOOKUP(Q$1&amp;$B685&amp;I685,Center!$S$1:$T$673,2,0)=0,"",VLOOKUP(Q$1&amp;$B685&amp;I685,Center!$S$1:$T$673,2,0)),"")</f>
        <v>Group 3</v>
      </c>
    </row>
    <row r="686" spans="1:17" x14ac:dyDescent="0.25">
      <c r="A686" s="1" t="s">
        <v>710</v>
      </c>
      <c r="B686" s="26" t="s">
        <v>687</v>
      </c>
      <c r="C686">
        <v>0</v>
      </c>
      <c r="D686">
        <v>2</v>
      </c>
      <c r="E686">
        <v>1</v>
      </c>
      <c r="F686">
        <v>3</v>
      </c>
      <c r="G686">
        <v>0</v>
      </c>
      <c r="H686">
        <v>0</v>
      </c>
      <c r="I686">
        <v>1</v>
      </c>
      <c r="K686" s="5" t="str">
        <f>IFERROR(IF(VLOOKUP(K$1&amp;$B686&amp;C686,Center!$S$1:$T$673,2,0)=0,"",VLOOKUP(K$1&amp;$B686&amp;C686,Center!$S$1:$T$673,2,0)),"")</f>
        <v>Group 1</v>
      </c>
      <c r="L686" s="5" t="str">
        <f>IFERROR(IF(VLOOKUP(L$1&amp;$B686&amp;D686,Center!$S$1:$T$673,2,0)=0,"",VLOOKUP(L$1&amp;$B686&amp;D686,Center!$S$1:$T$673,2,0)),"")</f>
        <v>Group 2</v>
      </c>
      <c r="M686" s="5" t="str">
        <f>IFERROR(IF(VLOOKUP(M$1&amp;$B686&amp;E686,Center!$S$1:$T$673,2,0)=0,"",VLOOKUP(M$1&amp;$B686&amp;E686,Center!$S$1:$T$673,2,0)),"")</f>
        <v>Group 1</v>
      </c>
      <c r="N686" s="5" t="str">
        <f>IFERROR(IF(VLOOKUP(N$1&amp;$B686&amp;F686,Center!$S$1:$T$673,2,0)=0,"",VLOOKUP(N$1&amp;$B686&amp;F686,Center!$S$1:$T$673,2,0)),"")</f>
        <v>Group 1</v>
      </c>
      <c r="O686" s="5" t="str">
        <f>IFERROR(IF(VLOOKUP(O$1&amp;$B686&amp;G686,Center!$S$1:$T$673,2,0)=0,"",VLOOKUP(O$1&amp;$B686&amp;G686,Center!$S$1:$T$673,2,0)),"")</f>
        <v>Group 1</v>
      </c>
      <c r="P686" s="5" t="str">
        <f>IFERROR(IF(VLOOKUP(P$1&amp;$B686&amp;H686,Center!$S$1:$T$673,2,0)=0,"",VLOOKUP(P$1&amp;$B686&amp;H686,Center!$S$1:$T$673,2,0)),"")</f>
        <v>Group 1</v>
      </c>
      <c r="Q686" s="5" t="str">
        <f>IFERROR(IF(VLOOKUP(Q$1&amp;$B686&amp;I686,Center!$S$1:$T$673,2,0)=0,"",VLOOKUP(Q$1&amp;$B686&amp;I686,Center!$S$1:$T$673,2,0)),"")</f>
        <v>Group 1</v>
      </c>
    </row>
    <row r="687" spans="1:17" x14ac:dyDescent="0.25">
      <c r="A687" s="1" t="s">
        <v>711</v>
      </c>
      <c r="B687" s="26" t="s">
        <v>687</v>
      </c>
      <c r="C687">
        <v>1</v>
      </c>
      <c r="D687">
        <v>3</v>
      </c>
      <c r="E687">
        <v>3</v>
      </c>
      <c r="F687">
        <v>0</v>
      </c>
      <c r="G687">
        <v>2</v>
      </c>
      <c r="H687">
        <v>2</v>
      </c>
      <c r="I687">
        <v>0</v>
      </c>
      <c r="K687" s="5" t="str">
        <f>IFERROR(IF(VLOOKUP(K$1&amp;$B687&amp;C687,Center!$S$1:$T$673,2,0)=0,"",VLOOKUP(K$1&amp;$B687&amp;C687,Center!$S$1:$T$673,2,0)),"")</f>
        <v>Group 4</v>
      </c>
      <c r="L687" s="5" t="str">
        <f>IFERROR(IF(VLOOKUP(L$1&amp;$B687&amp;D687,Center!$S$1:$T$673,2,0)=0,"",VLOOKUP(L$1&amp;$B687&amp;D687,Center!$S$1:$T$673,2,0)),"")</f>
        <v>Group 4</v>
      </c>
      <c r="M687" s="5" t="str">
        <f>IFERROR(IF(VLOOKUP(M$1&amp;$B687&amp;E687,Center!$S$1:$T$673,2,0)=0,"",VLOOKUP(M$1&amp;$B687&amp;E687,Center!$S$1:$T$673,2,0)),"")</f>
        <v>Group 4</v>
      </c>
      <c r="N687" s="5" t="str">
        <f>IFERROR(IF(VLOOKUP(N$1&amp;$B687&amp;F687,Center!$S$1:$T$673,2,0)=0,"",VLOOKUP(N$1&amp;$B687&amp;F687,Center!$S$1:$T$673,2,0)),"")</f>
        <v>Group 4</v>
      </c>
      <c r="O687" s="5" t="str">
        <f>IFERROR(IF(VLOOKUP(O$1&amp;$B687&amp;G687,Center!$S$1:$T$673,2,0)=0,"",VLOOKUP(O$1&amp;$B687&amp;G687,Center!$S$1:$T$673,2,0)),"")</f>
        <v>Group 3</v>
      </c>
      <c r="P687" s="5" t="str">
        <f>IFERROR(IF(VLOOKUP(P$1&amp;$B687&amp;H687,Center!$S$1:$T$673,2,0)=0,"",VLOOKUP(P$1&amp;$B687&amp;H687,Center!$S$1:$T$673,2,0)),"")</f>
        <v>Group 3</v>
      </c>
      <c r="Q687" s="5" t="str">
        <f>IFERROR(IF(VLOOKUP(Q$1&amp;$B687&amp;I687,Center!$S$1:$T$673,2,0)=0,"",VLOOKUP(Q$1&amp;$B687&amp;I687,Center!$S$1:$T$673,2,0)),"")</f>
        <v>Group 4</v>
      </c>
    </row>
    <row r="688" spans="1:17" x14ac:dyDescent="0.25">
      <c r="A688" s="1" t="s">
        <v>712</v>
      </c>
      <c r="B688" s="26" t="s">
        <v>687</v>
      </c>
      <c r="C688">
        <v>1</v>
      </c>
      <c r="D688">
        <v>3</v>
      </c>
      <c r="E688">
        <v>0</v>
      </c>
      <c r="F688">
        <v>0</v>
      </c>
      <c r="G688">
        <v>2</v>
      </c>
      <c r="H688">
        <v>2</v>
      </c>
      <c r="I688">
        <v>0</v>
      </c>
      <c r="K688" s="5" t="str">
        <f>IFERROR(IF(VLOOKUP(K$1&amp;$B688&amp;C688,Center!$S$1:$T$673,2,0)=0,"",VLOOKUP(K$1&amp;$B688&amp;C688,Center!$S$1:$T$673,2,0)),"")</f>
        <v>Group 4</v>
      </c>
      <c r="L688" s="5" t="str">
        <f>IFERROR(IF(VLOOKUP(L$1&amp;$B688&amp;D688,Center!$S$1:$T$673,2,0)=0,"",VLOOKUP(L$1&amp;$B688&amp;D688,Center!$S$1:$T$673,2,0)),"")</f>
        <v>Group 4</v>
      </c>
      <c r="M688" s="5" t="str">
        <f>IFERROR(IF(VLOOKUP(M$1&amp;$B688&amp;E688,Center!$S$1:$T$673,2,0)=0,"",VLOOKUP(M$1&amp;$B688&amp;E688,Center!$S$1:$T$673,2,0)),"")</f>
        <v>Group 3</v>
      </c>
      <c r="N688" s="5" t="str">
        <f>IFERROR(IF(VLOOKUP(N$1&amp;$B688&amp;F688,Center!$S$1:$T$673,2,0)=0,"",VLOOKUP(N$1&amp;$B688&amp;F688,Center!$S$1:$T$673,2,0)),"")</f>
        <v>Group 4</v>
      </c>
      <c r="O688" s="5" t="str">
        <f>IFERROR(IF(VLOOKUP(O$1&amp;$B688&amp;G688,Center!$S$1:$T$673,2,0)=0,"",VLOOKUP(O$1&amp;$B688&amp;G688,Center!$S$1:$T$673,2,0)),"")</f>
        <v>Group 3</v>
      </c>
      <c r="P688" s="5" t="str">
        <f>IFERROR(IF(VLOOKUP(P$1&amp;$B688&amp;H688,Center!$S$1:$T$673,2,0)=0,"",VLOOKUP(P$1&amp;$B688&amp;H688,Center!$S$1:$T$673,2,0)),"")</f>
        <v>Group 3</v>
      </c>
      <c r="Q688" s="5" t="str">
        <f>IFERROR(IF(VLOOKUP(Q$1&amp;$B688&amp;I688,Center!$S$1:$T$673,2,0)=0,"",VLOOKUP(Q$1&amp;$B688&amp;I688,Center!$S$1:$T$673,2,0)),"")</f>
        <v>Group 4</v>
      </c>
    </row>
    <row r="689" spans="1:17" x14ac:dyDescent="0.25">
      <c r="A689" s="1" t="s">
        <v>713</v>
      </c>
      <c r="B689" s="26" t="s">
        <v>687</v>
      </c>
      <c r="C689">
        <v>3</v>
      </c>
      <c r="D689">
        <v>1</v>
      </c>
      <c r="E689">
        <v>2</v>
      </c>
      <c r="F689">
        <v>3</v>
      </c>
      <c r="G689">
        <v>0</v>
      </c>
      <c r="H689">
        <v>3</v>
      </c>
      <c r="I689">
        <v>1</v>
      </c>
      <c r="K689" s="5" t="str">
        <f>IFERROR(IF(VLOOKUP(K$1&amp;$B689&amp;C689,Center!$S$1:$T$673,2,0)=0,"",VLOOKUP(K$1&amp;$B689&amp;C689,Center!$S$1:$T$673,2,0)),"")</f>
        <v>Group 2</v>
      </c>
      <c r="L689" s="5" t="str">
        <f>IFERROR(IF(VLOOKUP(L$1&amp;$B689&amp;D689,Center!$S$1:$T$673,2,0)=0,"",VLOOKUP(L$1&amp;$B689&amp;D689,Center!$S$1:$T$673,2,0)),"")</f>
        <v>Group 3</v>
      </c>
      <c r="M689" s="5" t="str">
        <f>IFERROR(IF(VLOOKUP(M$1&amp;$B689&amp;E689,Center!$S$1:$T$673,2,0)=0,"",VLOOKUP(M$1&amp;$B689&amp;E689,Center!$S$1:$T$673,2,0)),"")</f>
        <v>Group 2</v>
      </c>
      <c r="N689" s="5" t="str">
        <f>IFERROR(IF(VLOOKUP(N$1&amp;$B689&amp;F689,Center!$S$1:$T$673,2,0)=0,"",VLOOKUP(N$1&amp;$B689&amp;F689,Center!$S$1:$T$673,2,0)),"")</f>
        <v>Group 1</v>
      </c>
      <c r="O689" s="5" t="str">
        <f>IFERROR(IF(VLOOKUP(O$1&amp;$B689&amp;G689,Center!$S$1:$T$673,2,0)=0,"",VLOOKUP(O$1&amp;$B689&amp;G689,Center!$S$1:$T$673,2,0)),"")</f>
        <v>Group 1</v>
      </c>
      <c r="P689" s="5" t="str">
        <f>IFERROR(IF(VLOOKUP(P$1&amp;$B689&amp;H689,Center!$S$1:$T$673,2,0)=0,"",VLOOKUP(P$1&amp;$B689&amp;H689,Center!$S$1:$T$673,2,0)),"")</f>
        <v>Group 2</v>
      </c>
      <c r="Q689" s="5" t="str">
        <f>IFERROR(IF(VLOOKUP(Q$1&amp;$B689&amp;I689,Center!$S$1:$T$673,2,0)=0,"",VLOOKUP(Q$1&amp;$B689&amp;I689,Center!$S$1:$T$673,2,0)),"")</f>
        <v>Group 1</v>
      </c>
    </row>
    <row r="690" spans="1:17" x14ac:dyDescent="0.25">
      <c r="A690" s="1" t="s">
        <v>714</v>
      </c>
      <c r="B690" s="26" t="s">
        <v>687</v>
      </c>
      <c r="C690">
        <v>3</v>
      </c>
      <c r="D690">
        <v>1</v>
      </c>
      <c r="E690">
        <v>0</v>
      </c>
      <c r="F690">
        <v>0</v>
      </c>
      <c r="G690">
        <v>2</v>
      </c>
      <c r="H690">
        <v>2</v>
      </c>
      <c r="I690">
        <v>3</v>
      </c>
      <c r="K690" s="5" t="str">
        <f>IFERROR(IF(VLOOKUP(K$1&amp;$B690&amp;C690,Center!$S$1:$T$673,2,0)=0,"",VLOOKUP(K$1&amp;$B690&amp;C690,Center!$S$1:$T$673,2,0)),"")</f>
        <v>Group 2</v>
      </c>
      <c r="L690" s="5" t="str">
        <f>IFERROR(IF(VLOOKUP(L$1&amp;$B690&amp;D690,Center!$S$1:$T$673,2,0)=0,"",VLOOKUP(L$1&amp;$B690&amp;D690,Center!$S$1:$T$673,2,0)),"")</f>
        <v>Group 3</v>
      </c>
      <c r="M690" s="5" t="str">
        <f>IFERROR(IF(VLOOKUP(M$1&amp;$B690&amp;E690,Center!$S$1:$T$673,2,0)=0,"",VLOOKUP(M$1&amp;$B690&amp;E690,Center!$S$1:$T$673,2,0)),"")</f>
        <v>Group 3</v>
      </c>
      <c r="N690" s="5" t="str">
        <f>IFERROR(IF(VLOOKUP(N$1&amp;$B690&amp;F690,Center!$S$1:$T$673,2,0)=0,"",VLOOKUP(N$1&amp;$B690&amp;F690,Center!$S$1:$T$673,2,0)),"")</f>
        <v>Group 4</v>
      </c>
      <c r="O690" s="5" t="str">
        <f>IFERROR(IF(VLOOKUP(O$1&amp;$B690&amp;G690,Center!$S$1:$T$673,2,0)=0,"",VLOOKUP(O$1&amp;$B690&amp;G690,Center!$S$1:$T$673,2,0)),"")</f>
        <v>Group 3</v>
      </c>
      <c r="P690" s="5" t="str">
        <f>IFERROR(IF(VLOOKUP(P$1&amp;$B690&amp;H690,Center!$S$1:$T$673,2,0)=0,"",VLOOKUP(P$1&amp;$B690&amp;H690,Center!$S$1:$T$673,2,0)),"")</f>
        <v>Group 3</v>
      </c>
      <c r="Q690" s="5" t="str">
        <f>IFERROR(IF(VLOOKUP(Q$1&amp;$B690&amp;I690,Center!$S$1:$T$673,2,0)=0,"",VLOOKUP(Q$1&amp;$B690&amp;I690,Center!$S$1:$T$673,2,0)),"")</f>
        <v>Group 3</v>
      </c>
    </row>
    <row r="691" spans="1:17" x14ac:dyDescent="0.25">
      <c r="A691" s="1" t="s">
        <v>715</v>
      </c>
      <c r="B691" s="26" t="s">
        <v>687</v>
      </c>
      <c r="C691">
        <v>1</v>
      </c>
      <c r="D691">
        <v>3</v>
      </c>
      <c r="E691">
        <v>0</v>
      </c>
      <c r="F691">
        <v>0</v>
      </c>
      <c r="G691">
        <v>2</v>
      </c>
      <c r="H691">
        <v>2</v>
      </c>
      <c r="I691">
        <v>3</v>
      </c>
      <c r="K691" s="5" t="str">
        <f>IFERROR(IF(VLOOKUP(K$1&amp;$B691&amp;C691,Center!$S$1:$T$673,2,0)=0,"",VLOOKUP(K$1&amp;$B691&amp;C691,Center!$S$1:$T$673,2,0)),"")</f>
        <v>Group 4</v>
      </c>
      <c r="L691" s="5" t="str">
        <f>IFERROR(IF(VLOOKUP(L$1&amp;$B691&amp;D691,Center!$S$1:$T$673,2,0)=0,"",VLOOKUP(L$1&amp;$B691&amp;D691,Center!$S$1:$T$673,2,0)),"")</f>
        <v>Group 4</v>
      </c>
      <c r="M691" s="5" t="str">
        <f>IFERROR(IF(VLOOKUP(M$1&amp;$B691&amp;E691,Center!$S$1:$T$673,2,0)=0,"",VLOOKUP(M$1&amp;$B691&amp;E691,Center!$S$1:$T$673,2,0)),"")</f>
        <v>Group 3</v>
      </c>
      <c r="N691" s="5" t="str">
        <f>IFERROR(IF(VLOOKUP(N$1&amp;$B691&amp;F691,Center!$S$1:$T$673,2,0)=0,"",VLOOKUP(N$1&amp;$B691&amp;F691,Center!$S$1:$T$673,2,0)),"")</f>
        <v>Group 4</v>
      </c>
      <c r="O691" s="5" t="str">
        <f>IFERROR(IF(VLOOKUP(O$1&amp;$B691&amp;G691,Center!$S$1:$T$673,2,0)=0,"",VLOOKUP(O$1&amp;$B691&amp;G691,Center!$S$1:$T$673,2,0)),"")</f>
        <v>Group 3</v>
      </c>
      <c r="P691" s="5" t="str">
        <f>IFERROR(IF(VLOOKUP(P$1&amp;$B691&amp;H691,Center!$S$1:$T$673,2,0)=0,"",VLOOKUP(P$1&amp;$B691&amp;H691,Center!$S$1:$T$673,2,0)),"")</f>
        <v>Group 3</v>
      </c>
      <c r="Q691" s="5" t="str">
        <f>IFERROR(IF(VLOOKUP(Q$1&amp;$B691&amp;I691,Center!$S$1:$T$673,2,0)=0,"",VLOOKUP(Q$1&amp;$B691&amp;I691,Center!$S$1:$T$673,2,0)),"")</f>
        <v>Group 3</v>
      </c>
    </row>
    <row r="692" spans="1:17" x14ac:dyDescent="0.25">
      <c r="A692" s="1" t="s">
        <v>716</v>
      </c>
      <c r="B692" s="26" t="s">
        <v>687</v>
      </c>
      <c r="C692">
        <v>3</v>
      </c>
      <c r="E692">
        <v>2</v>
      </c>
      <c r="F692">
        <v>1</v>
      </c>
      <c r="G692">
        <v>2</v>
      </c>
      <c r="H692">
        <v>3</v>
      </c>
      <c r="I692">
        <v>3</v>
      </c>
      <c r="K692" s="5" t="str">
        <f>IFERROR(IF(VLOOKUP(K$1&amp;$B692&amp;C692,Center!$S$1:$T$673,2,0)=0,"",VLOOKUP(K$1&amp;$B692&amp;C692,Center!$S$1:$T$673,2,0)),"")</f>
        <v>Group 2</v>
      </c>
      <c r="L692" s="5" t="str">
        <f>IFERROR(IF(VLOOKUP(L$1&amp;$B692&amp;D692,Center!$S$1:$T$673,2,0)=0,"",VLOOKUP(L$1&amp;$B692&amp;D692,Center!$S$1:$T$673,2,0)),"")</f>
        <v/>
      </c>
      <c r="M692" s="5" t="str">
        <f>IFERROR(IF(VLOOKUP(M$1&amp;$B692&amp;E692,Center!$S$1:$T$673,2,0)=0,"",VLOOKUP(M$1&amp;$B692&amp;E692,Center!$S$1:$T$673,2,0)),"")</f>
        <v>Group 2</v>
      </c>
      <c r="N692" s="5" t="str">
        <f>IFERROR(IF(VLOOKUP(N$1&amp;$B692&amp;F692,Center!$S$1:$T$673,2,0)=0,"",VLOOKUP(N$1&amp;$B692&amp;F692,Center!$S$1:$T$673,2,0)),"")</f>
        <v>Group 3</v>
      </c>
      <c r="O692" s="5" t="str">
        <f>IFERROR(IF(VLOOKUP(O$1&amp;$B692&amp;G692,Center!$S$1:$T$673,2,0)=0,"",VLOOKUP(O$1&amp;$B692&amp;G692,Center!$S$1:$T$673,2,0)),"")</f>
        <v>Group 3</v>
      </c>
      <c r="P692" s="5" t="str">
        <f>IFERROR(IF(VLOOKUP(P$1&amp;$B692&amp;H692,Center!$S$1:$T$673,2,0)=0,"",VLOOKUP(P$1&amp;$B692&amp;H692,Center!$S$1:$T$673,2,0)),"")</f>
        <v>Group 2</v>
      </c>
      <c r="Q692" s="5" t="str">
        <f>IFERROR(IF(VLOOKUP(Q$1&amp;$B692&amp;I692,Center!$S$1:$T$673,2,0)=0,"",VLOOKUP(Q$1&amp;$B692&amp;I692,Center!$S$1:$T$673,2,0)),"")</f>
        <v>Group 3</v>
      </c>
    </row>
    <row r="693" spans="1:17" x14ac:dyDescent="0.25">
      <c r="A693" s="1" t="s">
        <v>717</v>
      </c>
      <c r="B693" s="26" t="s">
        <v>687</v>
      </c>
      <c r="C693">
        <v>2</v>
      </c>
      <c r="D693">
        <v>1</v>
      </c>
      <c r="E693">
        <v>0</v>
      </c>
      <c r="F693">
        <v>2</v>
      </c>
      <c r="G693">
        <v>1</v>
      </c>
      <c r="H693">
        <v>0</v>
      </c>
      <c r="I693">
        <v>2</v>
      </c>
      <c r="K693" s="5" t="str">
        <f>IFERROR(IF(VLOOKUP(K$1&amp;$B693&amp;C693,Center!$S$1:$T$673,2,0)=0,"",VLOOKUP(K$1&amp;$B693&amp;C693,Center!$S$1:$T$673,2,0)),"")</f>
        <v>Group 3</v>
      </c>
      <c r="L693" s="5" t="str">
        <f>IFERROR(IF(VLOOKUP(L$1&amp;$B693&amp;D693,Center!$S$1:$T$673,2,0)=0,"",VLOOKUP(L$1&amp;$B693&amp;D693,Center!$S$1:$T$673,2,0)),"")</f>
        <v>Group 3</v>
      </c>
      <c r="M693" s="5" t="str">
        <f>IFERROR(IF(VLOOKUP(M$1&amp;$B693&amp;E693,Center!$S$1:$T$673,2,0)=0,"",VLOOKUP(M$1&amp;$B693&amp;E693,Center!$S$1:$T$673,2,0)),"")</f>
        <v>Group 3</v>
      </c>
      <c r="N693" s="5" t="str">
        <f>IFERROR(IF(VLOOKUP(N$1&amp;$B693&amp;F693,Center!$S$1:$T$673,2,0)=0,"",VLOOKUP(N$1&amp;$B693&amp;F693,Center!$S$1:$T$673,2,0)),"")</f>
        <v>Group 2</v>
      </c>
      <c r="O693" s="5" t="str">
        <f>IFERROR(IF(VLOOKUP(O$1&amp;$B693&amp;G693,Center!$S$1:$T$673,2,0)=0,"",VLOOKUP(O$1&amp;$B693&amp;G693,Center!$S$1:$T$673,2,0)),"")</f>
        <v>Group 2</v>
      </c>
      <c r="P693" s="5" t="str">
        <f>IFERROR(IF(VLOOKUP(P$1&amp;$B693&amp;H693,Center!$S$1:$T$673,2,0)=0,"",VLOOKUP(P$1&amp;$B693&amp;H693,Center!$S$1:$T$673,2,0)),"")</f>
        <v>Group 1</v>
      </c>
      <c r="Q693" s="5" t="str">
        <f>IFERROR(IF(VLOOKUP(Q$1&amp;$B693&amp;I693,Center!$S$1:$T$673,2,0)=0,"",VLOOKUP(Q$1&amp;$B693&amp;I693,Center!$S$1:$T$673,2,0)),"")</f>
        <v>Group 2</v>
      </c>
    </row>
    <row r="694" spans="1:17" x14ac:dyDescent="0.25">
      <c r="A694" s="1" t="s">
        <v>718</v>
      </c>
      <c r="B694" s="26" t="s">
        <v>687</v>
      </c>
      <c r="C694">
        <v>2</v>
      </c>
      <c r="E694">
        <v>2</v>
      </c>
      <c r="F694">
        <v>1</v>
      </c>
      <c r="G694">
        <v>2</v>
      </c>
      <c r="H694">
        <v>1</v>
      </c>
      <c r="I694">
        <v>3</v>
      </c>
      <c r="K694" s="5" t="str">
        <f>IFERROR(IF(VLOOKUP(K$1&amp;$B694&amp;C694,Center!$S$1:$T$673,2,0)=0,"",VLOOKUP(K$1&amp;$B694&amp;C694,Center!$S$1:$T$673,2,0)),"")</f>
        <v>Group 3</v>
      </c>
      <c r="L694" s="5" t="str">
        <f>IFERROR(IF(VLOOKUP(L$1&amp;$B694&amp;D694,Center!$S$1:$T$673,2,0)=0,"",VLOOKUP(L$1&amp;$B694&amp;D694,Center!$S$1:$T$673,2,0)),"")</f>
        <v/>
      </c>
      <c r="M694" s="5" t="str">
        <f>IFERROR(IF(VLOOKUP(M$1&amp;$B694&amp;E694,Center!$S$1:$T$673,2,0)=0,"",VLOOKUP(M$1&amp;$B694&amp;E694,Center!$S$1:$T$673,2,0)),"")</f>
        <v>Group 2</v>
      </c>
      <c r="N694" s="5" t="str">
        <f>IFERROR(IF(VLOOKUP(N$1&amp;$B694&amp;F694,Center!$S$1:$T$673,2,0)=0,"",VLOOKUP(N$1&amp;$B694&amp;F694,Center!$S$1:$T$673,2,0)),"")</f>
        <v>Group 3</v>
      </c>
      <c r="O694" s="5" t="str">
        <f>IFERROR(IF(VLOOKUP(O$1&amp;$B694&amp;G694,Center!$S$1:$T$673,2,0)=0,"",VLOOKUP(O$1&amp;$B694&amp;G694,Center!$S$1:$T$673,2,0)),"")</f>
        <v>Group 3</v>
      </c>
      <c r="P694" s="5" t="str">
        <f>IFERROR(IF(VLOOKUP(P$1&amp;$B694&amp;H694,Center!$S$1:$T$673,2,0)=0,"",VLOOKUP(P$1&amp;$B694&amp;H694,Center!$S$1:$T$673,2,0)),"")</f>
        <v>Group 4</v>
      </c>
      <c r="Q694" s="5" t="str">
        <f>IFERROR(IF(VLOOKUP(Q$1&amp;$B694&amp;I694,Center!$S$1:$T$673,2,0)=0,"",VLOOKUP(Q$1&amp;$B694&amp;I694,Center!$S$1:$T$673,2,0)),"")</f>
        <v>Group 3</v>
      </c>
    </row>
    <row r="695" spans="1:17" x14ac:dyDescent="0.25">
      <c r="A695" s="1" t="s">
        <v>719</v>
      </c>
      <c r="B695" s="26" t="s">
        <v>687</v>
      </c>
      <c r="E695">
        <v>0</v>
      </c>
      <c r="F695">
        <v>0</v>
      </c>
      <c r="G695">
        <v>2</v>
      </c>
      <c r="H695">
        <v>2</v>
      </c>
      <c r="I695">
        <v>3</v>
      </c>
      <c r="K695" s="5" t="str">
        <f>IFERROR(IF(VLOOKUP(K$1&amp;$B695&amp;C695,Center!$S$1:$T$673,2,0)=0,"",VLOOKUP(K$1&amp;$B695&amp;C695,Center!$S$1:$T$673,2,0)),"")</f>
        <v/>
      </c>
      <c r="L695" s="5" t="str">
        <f>IFERROR(IF(VLOOKUP(L$1&amp;$B695&amp;D695,Center!$S$1:$T$673,2,0)=0,"",VLOOKUP(L$1&amp;$B695&amp;D695,Center!$S$1:$T$673,2,0)),"")</f>
        <v/>
      </c>
      <c r="M695" s="5" t="str">
        <f>IFERROR(IF(VLOOKUP(M$1&amp;$B695&amp;E695,Center!$S$1:$T$673,2,0)=0,"",VLOOKUP(M$1&amp;$B695&amp;E695,Center!$S$1:$T$673,2,0)),"")</f>
        <v>Group 3</v>
      </c>
      <c r="N695" s="5" t="str">
        <f>IFERROR(IF(VLOOKUP(N$1&amp;$B695&amp;F695,Center!$S$1:$T$673,2,0)=0,"",VLOOKUP(N$1&amp;$B695&amp;F695,Center!$S$1:$T$673,2,0)),"")</f>
        <v>Group 4</v>
      </c>
      <c r="O695" s="5" t="str">
        <f>IFERROR(IF(VLOOKUP(O$1&amp;$B695&amp;G695,Center!$S$1:$T$673,2,0)=0,"",VLOOKUP(O$1&amp;$B695&amp;G695,Center!$S$1:$T$673,2,0)),"")</f>
        <v>Group 3</v>
      </c>
      <c r="P695" s="5" t="str">
        <f>IFERROR(IF(VLOOKUP(P$1&amp;$B695&amp;H695,Center!$S$1:$T$673,2,0)=0,"",VLOOKUP(P$1&amp;$B695&amp;H695,Center!$S$1:$T$673,2,0)),"")</f>
        <v>Group 3</v>
      </c>
      <c r="Q695" s="5" t="str">
        <f>IFERROR(IF(VLOOKUP(Q$1&amp;$B695&amp;I695,Center!$S$1:$T$673,2,0)=0,"",VLOOKUP(Q$1&amp;$B695&amp;I695,Center!$S$1:$T$673,2,0)),"")</f>
        <v>Group 3</v>
      </c>
    </row>
    <row r="696" spans="1:17" x14ac:dyDescent="0.25">
      <c r="A696" s="1" t="s">
        <v>720</v>
      </c>
      <c r="B696" s="26" t="s">
        <v>687</v>
      </c>
      <c r="C696">
        <v>2</v>
      </c>
      <c r="D696">
        <v>1</v>
      </c>
      <c r="E696">
        <v>0</v>
      </c>
      <c r="F696">
        <v>2</v>
      </c>
      <c r="G696">
        <v>1</v>
      </c>
      <c r="H696">
        <v>2</v>
      </c>
      <c r="I696">
        <v>0</v>
      </c>
      <c r="K696" s="5" t="str">
        <f>IFERROR(IF(VLOOKUP(K$1&amp;$B696&amp;C696,Center!$S$1:$T$673,2,0)=0,"",VLOOKUP(K$1&amp;$B696&amp;C696,Center!$S$1:$T$673,2,0)),"")</f>
        <v>Group 3</v>
      </c>
      <c r="L696" s="5" t="str">
        <f>IFERROR(IF(VLOOKUP(L$1&amp;$B696&amp;D696,Center!$S$1:$T$673,2,0)=0,"",VLOOKUP(L$1&amp;$B696&amp;D696,Center!$S$1:$T$673,2,0)),"")</f>
        <v>Group 3</v>
      </c>
      <c r="M696" s="5" t="str">
        <f>IFERROR(IF(VLOOKUP(M$1&amp;$B696&amp;E696,Center!$S$1:$T$673,2,0)=0,"",VLOOKUP(M$1&amp;$B696&amp;E696,Center!$S$1:$T$673,2,0)),"")</f>
        <v>Group 3</v>
      </c>
      <c r="N696" s="5" t="str">
        <f>IFERROR(IF(VLOOKUP(N$1&amp;$B696&amp;F696,Center!$S$1:$T$673,2,0)=0,"",VLOOKUP(N$1&amp;$B696&amp;F696,Center!$S$1:$T$673,2,0)),"")</f>
        <v>Group 2</v>
      </c>
      <c r="O696" s="5" t="str">
        <f>IFERROR(IF(VLOOKUP(O$1&amp;$B696&amp;G696,Center!$S$1:$T$673,2,0)=0,"",VLOOKUP(O$1&amp;$B696&amp;G696,Center!$S$1:$T$673,2,0)),"")</f>
        <v>Group 2</v>
      </c>
      <c r="P696" s="5" t="str">
        <f>IFERROR(IF(VLOOKUP(P$1&amp;$B696&amp;H696,Center!$S$1:$T$673,2,0)=0,"",VLOOKUP(P$1&amp;$B696&amp;H696,Center!$S$1:$T$673,2,0)),"")</f>
        <v>Group 3</v>
      </c>
      <c r="Q696" s="5" t="str">
        <f>IFERROR(IF(VLOOKUP(Q$1&amp;$B696&amp;I696,Center!$S$1:$T$673,2,0)=0,"",VLOOKUP(Q$1&amp;$B696&amp;I696,Center!$S$1:$T$673,2,0)),"")</f>
        <v>Group 4</v>
      </c>
    </row>
    <row r="697" spans="1:17" x14ac:dyDescent="0.25">
      <c r="A697" s="1" t="s">
        <v>721</v>
      </c>
      <c r="B697" s="26" t="s">
        <v>687</v>
      </c>
      <c r="C697">
        <v>2</v>
      </c>
      <c r="D697">
        <v>1</v>
      </c>
      <c r="E697">
        <v>0</v>
      </c>
      <c r="F697">
        <v>1</v>
      </c>
      <c r="G697">
        <v>0</v>
      </c>
      <c r="H697">
        <v>3</v>
      </c>
      <c r="I697">
        <v>3</v>
      </c>
      <c r="K697" s="5" t="str">
        <f>IFERROR(IF(VLOOKUP(K$1&amp;$B697&amp;C697,Center!$S$1:$T$673,2,0)=0,"",VLOOKUP(K$1&amp;$B697&amp;C697,Center!$S$1:$T$673,2,0)),"")</f>
        <v>Group 3</v>
      </c>
      <c r="L697" s="5" t="str">
        <f>IFERROR(IF(VLOOKUP(L$1&amp;$B697&amp;D697,Center!$S$1:$T$673,2,0)=0,"",VLOOKUP(L$1&amp;$B697&amp;D697,Center!$S$1:$T$673,2,0)),"")</f>
        <v>Group 3</v>
      </c>
      <c r="M697" s="5" t="str">
        <f>IFERROR(IF(VLOOKUP(M$1&amp;$B697&amp;E697,Center!$S$1:$T$673,2,0)=0,"",VLOOKUP(M$1&amp;$B697&amp;E697,Center!$S$1:$T$673,2,0)),"")</f>
        <v>Group 3</v>
      </c>
      <c r="N697" s="5" t="str">
        <f>IFERROR(IF(VLOOKUP(N$1&amp;$B697&amp;F697,Center!$S$1:$T$673,2,0)=0,"",VLOOKUP(N$1&amp;$B697&amp;F697,Center!$S$1:$T$673,2,0)),"")</f>
        <v>Group 3</v>
      </c>
      <c r="O697" s="5" t="str">
        <f>IFERROR(IF(VLOOKUP(O$1&amp;$B697&amp;G697,Center!$S$1:$T$673,2,0)=0,"",VLOOKUP(O$1&amp;$B697&amp;G697,Center!$S$1:$T$673,2,0)),"")</f>
        <v>Group 1</v>
      </c>
      <c r="P697" s="5" t="str">
        <f>IFERROR(IF(VLOOKUP(P$1&amp;$B697&amp;H697,Center!$S$1:$T$673,2,0)=0,"",VLOOKUP(P$1&amp;$B697&amp;H697,Center!$S$1:$T$673,2,0)),"")</f>
        <v>Group 2</v>
      </c>
      <c r="Q697" s="5" t="str">
        <f>IFERROR(IF(VLOOKUP(Q$1&amp;$B697&amp;I697,Center!$S$1:$T$673,2,0)=0,"",VLOOKUP(Q$1&amp;$B697&amp;I697,Center!$S$1:$T$673,2,0)),"")</f>
        <v>Group 3</v>
      </c>
    </row>
    <row r="698" spans="1:17" x14ac:dyDescent="0.25">
      <c r="A698" s="1" t="s">
        <v>722</v>
      </c>
      <c r="B698" s="26" t="s">
        <v>687</v>
      </c>
      <c r="C698">
        <v>1</v>
      </c>
      <c r="E698">
        <v>2</v>
      </c>
      <c r="F698">
        <v>0</v>
      </c>
      <c r="G698">
        <v>3</v>
      </c>
      <c r="H698">
        <v>1</v>
      </c>
      <c r="I698">
        <v>3</v>
      </c>
      <c r="K698" s="5" t="str">
        <f>IFERROR(IF(VLOOKUP(K$1&amp;$B698&amp;C698,Center!$S$1:$T$673,2,0)=0,"",VLOOKUP(K$1&amp;$B698&amp;C698,Center!$S$1:$T$673,2,0)),"")</f>
        <v>Group 4</v>
      </c>
      <c r="L698" s="5" t="str">
        <f>IFERROR(IF(VLOOKUP(L$1&amp;$B698&amp;D698,Center!$S$1:$T$673,2,0)=0,"",VLOOKUP(L$1&amp;$B698&amp;D698,Center!$S$1:$T$673,2,0)),"")</f>
        <v/>
      </c>
      <c r="M698" s="5" t="str">
        <f>IFERROR(IF(VLOOKUP(M$1&amp;$B698&amp;E698,Center!$S$1:$T$673,2,0)=0,"",VLOOKUP(M$1&amp;$B698&amp;E698,Center!$S$1:$T$673,2,0)),"")</f>
        <v>Group 2</v>
      </c>
      <c r="N698" s="5" t="str">
        <f>IFERROR(IF(VLOOKUP(N$1&amp;$B698&amp;F698,Center!$S$1:$T$673,2,0)=0,"",VLOOKUP(N$1&amp;$B698&amp;F698,Center!$S$1:$T$673,2,0)),"")</f>
        <v>Group 4</v>
      </c>
      <c r="O698" s="5" t="str">
        <f>IFERROR(IF(VLOOKUP(O$1&amp;$B698&amp;G698,Center!$S$1:$T$673,2,0)=0,"",VLOOKUP(O$1&amp;$B698&amp;G698,Center!$S$1:$T$673,2,0)),"")</f>
        <v>Group 4</v>
      </c>
      <c r="P698" s="5" t="str">
        <f>IFERROR(IF(VLOOKUP(P$1&amp;$B698&amp;H698,Center!$S$1:$T$673,2,0)=0,"",VLOOKUP(P$1&amp;$B698&amp;H698,Center!$S$1:$T$673,2,0)),"")</f>
        <v>Group 4</v>
      </c>
      <c r="Q698" s="5" t="str">
        <f>IFERROR(IF(VLOOKUP(Q$1&amp;$B698&amp;I698,Center!$S$1:$T$673,2,0)=0,"",VLOOKUP(Q$1&amp;$B698&amp;I698,Center!$S$1:$T$673,2,0)),"")</f>
        <v>Group 3</v>
      </c>
    </row>
    <row r="699" spans="1:17" x14ac:dyDescent="0.25">
      <c r="A699" s="1" t="s">
        <v>723</v>
      </c>
      <c r="B699" s="26" t="s">
        <v>687</v>
      </c>
      <c r="C699">
        <v>1</v>
      </c>
      <c r="E699">
        <v>3</v>
      </c>
      <c r="F699">
        <v>1</v>
      </c>
      <c r="G699">
        <v>2</v>
      </c>
      <c r="H699">
        <v>3</v>
      </c>
      <c r="I699">
        <v>0</v>
      </c>
      <c r="K699" s="5" t="str">
        <f>IFERROR(IF(VLOOKUP(K$1&amp;$B699&amp;C699,Center!$S$1:$T$673,2,0)=0,"",VLOOKUP(K$1&amp;$B699&amp;C699,Center!$S$1:$T$673,2,0)),"")</f>
        <v>Group 4</v>
      </c>
      <c r="L699" s="5" t="str">
        <f>IFERROR(IF(VLOOKUP(L$1&amp;$B699&amp;D699,Center!$S$1:$T$673,2,0)=0,"",VLOOKUP(L$1&amp;$B699&amp;D699,Center!$S$1:$T$673,2,0)),"")</f>
        <v/>
      </c>
      <c r="M699" s="5" t="str">
        <f>IFERROR(IF(VLOOKUP(M$1&amp;$B699&amp;E699,Center!$S$1:$T$673,2,0)=0,"",VLOOKUP(M$1&amp;$B699&amp;E699,Center!$S$1:$T$673,2,0)),"")</f>
        <v>Group 4</v>
      </c>
      <c r="N699" s="5" t="str">
        <f>IFERROR(IF(VLOOKUP(N$1&amp;$B699&amp;F699,Center!$S$1:$T$673,2,0)=0,"",VLOOKUP(N$1&amp;$B699&amp;F699,Center!$S$1:$T$673,2,0)),"")</f>
        <v>Group 3</v>
      </c>
      <c r="O699" s="5" t="str">
        <f>IFERROR(IF(VLOOKUP(O$1&amp;$B699&amp;G699,Center!$S$1:$T$673,2,0)=0,"",VLOOKUP(O$1&amp;$B699&amp;G699,Center!$S$1:$T$673,2,0)),"")</f>
        <v>Group 3</v>
      </c>
      <c r="P699" s="5" t="str">
        <f>IFERROR(IF(VLOOKUP(P$1&amp;$B699&amp;H699,Center!$S$1:$T$673,2,0)=0,"",VLOOKUP(P$1&amp;$B699&amp;H699,Center!$S$1:$T$673,2,0)),"")</f>
        <v>Group 2</v>
      </c>
      <c r="Q699" s="5" t="str">
        <f>IFERROR(IF(VLOOKUP(Q$1&amp;$B699&amp;I699,Center!$S$1:$T$673,2,0)=0,"",VLOOKUP(Q$1&amp;$B699&amp;I699,Center!$S$1:$T$673,2,0)),"")</f>
        <v>Group 4</v>
      </c>
    </row>
    <row r="700" spans="1:17" x14ac:dyDescent="0.25">
      <c r="A700" s="1" t="s">
        <v>724</v>
      </c>
      <c r="B700" s="26" t="s">
        <v>687</v>
      </c>
      <c r="C700">
        <v>1</v>
      </c>
      <c r="K700" s="5" t="str">
        <f>IFERROR(IF(VLOOKUP(K$1&amp;$B700&amp;C700,Center!$S$1:$T$673,2,0)=0,"",VLOOKUP(K$1&amp;$B700&amp;C700,Center!$S$1:$T$673,2,0)),"")</f>
        <v>Group 4</v>
      </c>
      <c r="L700" s="5" t="str">
        <f>IFERROR(IF(VLOOKUP(L$1&amp;$B700&amp;D700,Center!$S$1:$T$673,2,0)=0,"",VLOOKUP(L$1&amp;$B700&amp;D700,Center!$S$1:$T$673,2,0)),"")</f>
        <v/>
      </c>
      <c r="M700" s="5" t="str">
        <f>IFERROR(IF(VLOOKUP(M$1&amp;$B700&amp;E700,Center!$S$1:$T$673,2,0)=0,"",VLOOKUP(M$1&amp;$B700&amp;E700,Center!$S$1:$T$673,2,0)),"")</f>
        <v/>
      </c>
      <c r="N700" s="5" t="str">
        <f>IFERROR(IF(VLOOKUP(N$1&amp;$B700&amp;F700,Center!$S$1:$T$673,2,0)=0,"",VLOOKUP(N$1&amp;$B700&amp;F700,Center!$S$1:$T$673,2,0)),"")</f>
        <v/>
      </c>
      <c r="O700" s="5" t="str">
        <f>IFERROR(IF(VLOOKUP(O$1&amp;$B700&amp;G700,Center!$S$1:$T$673,2,0)=0,"",VLOOKUP(O$1&amp;$B700&amp;G700,Center!$S$1:$T$673,2,0)),"")</f>
        <v/>
      </c>
      <c r="P700" s="5" t="str">
        <f>IFERROR(IF(VLOOKUP(P$1&amp;$B700&amp;H700,Center!$S$1:$T$673,2,0)=0,"",VLOOKUP(P$1&amp;$B700&amp;H700,Center!$S$1:$T$673,2,0)),"")</f>
        <v/>
      </c>
      <c r="Q700" s="5" t="str">
        <f>IFERROR(IF(VLOOKUP(Q$1&amp;$B700&amp;I700,Center!$S$1:$T$673,2,0)=0,"",VLOOKUP(Q$1&amp;$B700&amp;I700,Center!$S$1:$T$673,2,0)),"")</f>
        <v/>
      </c>
    </row>
    <row r="701" spans="1:17" x14ac:dyDescent="0.25">
      <c r="A701" s="1" t="s">
        <v>725</v>
      </c>
      <c r="B701" s="26" t="s">
        <v>687</v>
      </c>
      <c r="C701">
        <v>2</v>
      </c>
      <c r="E701">
        <v>0</v>
      </c>
      <c r="F701">
        <v>0</v>
      </c>
      <c r="G701">
        <v>2</v>
      </c>
      <c r="H701">
        <v>2</v>
      </c>
      <c r="I701">
        <v>3</v>
      </c>
      <c r="K701" s="5" t="str">
        <f>IFERROR(IF(VLOOKUP(K$1&amp;$B701&amp;C701,Center!$S$1:$T$673,2,0)=0,"",VLOOKUP(K$1&amp;$B701&amp;C701,Center!$S$1:$T$673,2,0)),"")</f>
        <v>Group 3</v>
      </c>
      <c r="L701" s="5" t="str">
        <f>IFERROR(IF(VLOOKUP(L$1&amp;$B701&amp;D701,Center!$S$1:$T$673,2,0)=0,"",VLOOKUP(L$1&amp;$B701&amp;D701,Center!$S$1:$T$673,2,0)),"")</f>
        <v/>
      </c>
      <c r="M701" s="5" t="str">
        <f>IFERROR(IF(VLOOKUP(M$1&amp;$B701&amp;E701,Center!$S$1:$T$673,2,0)=0,"",VLOOKUP(M$1&amp;$B701&amp;E701,Center!$S$1:$T$673,2,0)),"")</f>
        <v>Group 3</v>
      </c>
      <c r="N701" s="5" t="str">
        <f>IFERROR(IF(VLOOKUP(N$1&amp;$B701&amp;F701,Center!$S$1:$T$673,2,0)=0,"",VLOOKUP(N$1&amp;$B701&amp;F701,Center!$S$1:$T$673,2,0)),"")</f>
        <v>Group 4</v>
      </c>
      <c r="O701" s="5" t="str">
        <f>IFERROR(IF(VLOOKUP(O$1&amp;$B701&amp;G701,Center!$S$1:$T$673,2,0)=0,"",VLOOKUP(O$1&amp;$B701&amp;G701,Center!$S$1:$T$673,2,0)),"")</f>
        <v>Group 3</v>
      </c>
      <c r="P701" s="5" t="str">
        <f>IFERROR(IF(VLOOKUP(P$1&amp;$B701&amp;H701,Center!$S$1:$T$673,2,0)=0,"",VLOOKUP(P$1&amp;$B701&amp;H701,Center!$S$1:$T$673,2,0)),"")</f>
        <v>Group 3</v>
      </c>
      <c r="Q701" s="5" t="str">
        <f>IFERROR(IF(VLOOKUP(Q$1&amp;$B701&amp;I701,Center!$S$1:$T$673,2,0)=0,"",VLOOKUP(Q$1&amp;$B701&amp;I701,Center!$S$1:$T$673,2,0)),"")</f>
        <v>Group 3</v>
      </c>
    </row>
    <row r="702" spans="1:17" x14ac:dyDescent="0.25">
      <c r="A702" s="1" t="s">
        <v>726</v>
      </c>
      <c r="B702" s="26" t="s">
        <v>687</v>
      </c>
      <c r="C702">
        <v>2</v>
      </c>
      <c r="E702">
        <v>0</v>
      </c>
      <c r="F702">
        <v>2</v>
      </c>
      <c r="G702">
        <v>1</v>
      </c>
      <c r="H702">
        <v>2</v>
      </c>
      <c r="I702">
        <v>0</v>
      </c>
      <c r="K702" s="5" t="str">
        <f>IFERROR(IF(VLOOKUP(K$1&amp;$B702&amp;C702,Center!$S$1:$T$673,2,0)=0,"",VLOOKUP(K$1&amp;$B702&amp;C702,Center!$S$1:$T$673,2,0)),"")</f>
        <v>Group 3</v>
      </c>
      <c r="L702" s="5" t="str">
        <f>IFERROR(IF(VLOOKUP(L$1&amp;$B702&amp;D702,Center!$S$1:$T$673,2,0)=0,"",VLOOKUP(L$1&amp;$B702&amp;D702,Center!$S$1:$T$673,2,0)),"")</f>
        <v/>
      </c>
      <c r="M702" s="5" t="str">
        <f>IFERROR(IF(VLOOKUP(M$1&amp;$B702&amp;E702,Center!$S$1:$T$673,2,0)=0,"",VLOOKUP(M$1&amp;$B702&amp;E702,Center!$S$1:$T$673,2,0)),"")</f>
        <v>Group 3</v>
      </c>
      <c r="N702" s="5" t="str">
        <f>IFERROR(IF(VLOOKUP(N$1&amp;$B702&amp;F702,Center!$S$1:$T$673,2,0)=0,"",VLOOKUP(N$1&amp;$B702&amp;F702,Center!$S$1:$T$673,2,0)),"")</f>
        <v>Group 2</v>
      </c>
      <c r="O702" s="5" t="str">
        <f>IFERROR(IF(VLOOKUP(O$1&amp;$B702&amp;G702,Center!$S$1:$T$673,2,0)=0,"",VLOOKUP(O$1&amp;$B702&amp;G702,Center!$S$1:$T$673,2,0)),"")</f>
        <v>Group 2</v>
      </c>
      <c r="P702" s="5" t="str">
        <f>IFERROR(IF(VLOOKUP(P$1&amp;$B702&amp;H702,Center!$S$1:$T$673,2,0)=0,"",VLOOKUP(P$1&amp;$B702&amp;H702,Center!$S$1:$T$673,2,0)),"")</f>
        <v>Group 3</v>
      </c>
      <c r="Q702" s="5" t="str">
        <f>IFERROR(IF(VLOOKUP(Q$1&amp;$B702&amp;I702,Center!$S$1:$T$673,2,0)=0,"",VLOOKUP(Q$1&amp;$B702&amp;I702,Center!$S$1:$T$673,2,0)),"")</f>
        <v>Group 4</v>
      </c>
    </row>
    <row r="703" spans="1:17" x14ac:dyDescent="0.25">
      <c r="A703" s="1" t="s">
        <v>727</v>
      </c>
      <c r="B703" s="26" t="s">
        <v>687</v>
      </c>
      <c r="C703">
        <v>1</v>
      </c>
      <c r="D703">
        <v>1</v>
      </c>
      <c r="E703">
        <v>0</v>
      </c>
      <c r="F703">
        <v>0</v>
      </c>
      <c r="G703">
        <v>2</v>
      </c>
      <c r="H703">
        <v>2</v>
      </c>
      <c r="I703">
        <v>3</v>
      </c>
      <c r="K703" s="5" t="str">
        <f>IFERROR(IF(VLOOKUP(K$1&amp;$B703&amp;C703,Center!$S$1:$T$673,2,0)=0,"",VLOOKUP(K$1&amp;$B703&amp;C703,Center!$S$1:$T$673,2,0)),"")</f>
        <v>Group 4</v>
      </c>
      <c r="L703" s="5" t="str">
        <f>IFERROR(IF(VLOOKUP(L$1&amp;$B703&amp;D703,Center!$S$1:$T$673,2,0)=0,"",VLOOKUP(L$1&amp;$B703&amp;D703,Center!$S$1:$T$673,2,0)),"")</f>
        <v>Group 3</v>
      </c>
      <c r="M703" s="5" t="str">
        <f>IFERROR(IF(VLOOKUP(M$1&amp;$B703&amp;E703,Center!$S$1:$T$673,2,0)=0,"",VLOOKUP(M$1&amp;$B703&amp;E703,Center!$S$1:$T$673,2,0)),"")</f>
        <v>Group 3</v>
      </c>
      <c r="N703" s="5" t="str">
        <f>IFERROR(IF(VLOOKUP(N$1&amp;$B703&amp;F703,Center!$S$1:$T$673,2,0)=0,"",VLOOKUP(N$1&amp;$B703&amp;F703,Center!$S$1:$T$673,2,0)),"")</f>
        <v>Group 4</v>
      </c>
      <c r="O703" s="5" t="str">
        <f>IFERROR(IF(VLOOKUP(O$1&amp;$B703&amp;G703,Center!$S$1:$T$673,2,0)=0,"",VLOOKUP(O$1&amp;$B703&amp;G703,Center!$S$1:$T$673,2,0)),"")</f>
        <v>Group 3</v>
      </c>
      <c r="P703" s="5" t="str">
        <f>IFERROR(IF(VLOOKUP(P$1&amp;$B703&amp;H703,Center!$S$1:$T$673,2,0)=0,"",VLOOKUP(P$1&amp;$B703&amp;H703,Center!$S$1:$T$673,2,0)),"")</f>
        <v>Group 3</v>
      </c>
      <c r="Q703" s="5" t="str">
        <f>IFERROR(IF(VLOOKUP(Q$1&amp;$B703&amp;I703,Center!$S$1:$T$673,2,0)=0,"",VLOOKUP(Q$1&amp;$B703&amp;I703,Center!$S$1:$T$673,2,0)),"")</f>
        <v>Group 3</v>
      </c>
    </row>
    <row r="704" spans="1:17" x14ac:dyDescent="0.25">
      <c r="A704" s="1" t="s">
        <v>728</v>
      </c>
      <c r="B704" s="26" t="s">
        <v>687</v>
      </c>
      <c r="C704">
        <v>2</v>
      </c>
      <c r="E704">
        <v>0</v>
      </c>
      <c r="F704">
        <v>0</v>
      </c>
      <c r="G704">
        <v>2</v>
      </c>
      <c r="H704">
        <v>2</v>
      </c>
      <c r="I704">
        <v>3</v>
      </c>
      <c r="K704" s="5" t="str">
        <f>IFERROR(IF(VLOOKUP(K$1&amp;$B704&amp;C704,Center!$S$1:$T$673,2,0)=0,"",VLOOKUP(K$1&amp;$B704&amp;C704,Center!$S$1:$T$673,2,0)),"")</f>
        <v>Group 3</v>
      </c>
      <c r="L704" s="5" t="str">
        <f>IFERROR(IF(VLOOKUP(L$1&amp;$B704&amp;D704,Center!$S$1:$T$673,2,0)=0,"",VLOOKUP(L$1&amp;$B704&amp;D704,Center!$S$1:$T$673,2,0)),"")</f>
        <v/>
      </c>
      <c r="M704" s="5" t="str">
        <f>IFERROR(IF(VLOOKUP(M$1&amp;$B704&amp;E704,Center!$S$1:$T$673,2,0)=0,"",VLOOKUP(M$1&amp;$B704&amp;E704,Center!$S$1:$T$673,2,0)),"")</f>
        <v>Group 3</v>
      </c>
      <c r="N704" s="5" t="str">
        <f>IFERROR(IF(VLOOKUP(N$1&amp;$B704&amp;F704,Center!$S$1:$T$673,2,0)=0,"",VLOOKUP(N$1&amp;$B704&amp;F704,Center!$S$1:$T$673,2,0)),"")</f>
        <v>Group 4</v>
      </c>
      <c r="O704" s="5" t="str">
        <f>IFERROR(IF(VLOOKUP(O$1&amp;$B704&amp;G704,Center!$S$1:$T$673,2,0)=0,"",VLOOKUP(O$1&amp;$B704&amp;G704,Center!$S$1:$T$673,2,0)),"")</f>
        <v>Group 3</v>
      </c>
      <c r="P704" s="5" t="str">
        <f>IFERROR(IF(VLOOKUP(P$1&amp;$B704&amp;H704,Center!$S$1:$T$673,2,0)=0,"",VLOOKUP(P$1&amp;$B704&amp;H704,Center!$S$1:$T$673,2,0)),"")</f>
        <v>Group 3</v>
      </c>
      <c r="Q704" s="5" t="str">
        <f>IFERROR(IF(VLOOKUP(Q$1&amp;$B704&amp;I704,Center!$S$1:$T$673,2,0)=0,"",VLOOKUP(Q$1&amp;$B704&amp;I704,Center!$S$1:$T$673,2,0)),"")</f>
        <v>Group 3</v>
      </c>
    </row>
    <row r="705" spans="1:17" x14ac:dyDescent="0.25">
      <c r="A705" s="1" t="s">
        <v>729</v>
      </c>
      <c r="B705" s="26" t="s">
        <v>687</v>
      </c>
      <c r="C705">
        <v>2</v>
      </c>
      <c r="E705">
        <v>2</v>
      </c>
      <c r="F705">
        <v>1</v>
      </c>
      <c r="G705">
        <v>2</v>
      </c>
      <c r="H705">
        <v>2</v>
      </c>
      <c r="I705">
        <v>3</v>
      </c>
      <c r="K705" s="5" t="str">
        <f>IFERROR(IF(VLOOKUP(K$1&amp;$B705&amp;C705,Center!$S$1:$T$673,2,0)=0,"",VLOOKUP(K$1&amp;$B705&amp;C705,Center!$S$1:$T$673,2,0)),"")</f>
        <v>Group 3</v>
      </c>
      <c r="L705" s="5" t="str">
        <f>IFERROR(IF(VLOOKUP(L$1&amp;$B705&amp;D705,Center!$S$1:$T$673,2,0)=0,"",VLOOKUP(L$1&amp;$B705&amp;D705,Center!$S$1:$T$673,2,0)),"")</f>
        <v/>
      </c>
      <c r="M705" s="5" t="str">
        <f>IFERROR(IF(VLOOKUP(M$1&amp;$B705&amp;E705,Center!$S$1:$T$673,2,0)=0,"",VLOOKUP(M$1&amp;$B705&amp;E705,Center!$S$1:$T$673,2,0)),"")</f>
        <v>Group 2</v>
      </c>
      <c r="N705" s="5" t="str">
        <f>IFERROR(IF(VLOOKUP(N$1&amp;$B705&amp;F705,Center!$S$1:$T$673,2,0)=0,"",VLOOKUP(N$1&amp;$B705&amp;F705,Center!$S$1:$T$673,2,0)),"")</f>
        <v>Group 3</v>
      </c>
      <c r="O705" s="5" t="str">
        <f>IFERROR(IF(VLOOKUP(O$1&amp;$B705&amp;G705,Center!$S$1:$T$673,2,0)=0,"",VLOOKUP(O$1&amp;$B705&amp;G705,Center!$S$1:$T$673,2,0)),"")</f>
        <v>Group 3</v>
      </c>
      <c r="P705" s="5" t="str">
        <f>IFERROR(IF(VLOOKUP(P$1&amp;$B705&amp;H705,Center!$S$1:$T$673,2,0)=0,"",VLOOKUP(P$1&amp;$B705&amp;H705,Center!$S$1:$T$673,2,0)),"")</f>
        <v>Group 3</v>
      </c>
      <c r="Q705" s="5" t="str">
        <f>IFERROR(IF(VLOOKUP(Q$1&amp;$B705&amp;I705,Center!$S$1:$T$673,2,0)=0,"",VLOOKUP(Q$1&amp;$B705&amp;I705,Center!$S$1:$T$673,2,0)),"")</f>
        <v>Group 3</v>
      </c>
    </row>
    <row r="706" spans="1:17" x14ac:dyDescent="0.25">
      <c r="A706" s="1" t="s">
        <v>730</v>
      </c>
      <c r="B706" s="26" t="s">
        <v>687</v>
      </c>
      <c r="C706">
        <v>2</v>
      </c>
      <c r="D706">
        <v>3</v>
      </c>
      <c r="E706">
        <v>2</v>
      </c>
      <c r="F706">
        <v>0</v>
      </c>
      <c r="G706">
        <v>3</v>
      </c>
      <c r="H706">
        <v>1</v>
      </c>
      <c r="I706">
        <v>0</v>
      </c>
      <c r="K706" s="5" t="str">
        <f>IFERROR(IF(VLOOKUP(K$1&amp;$B706&amp;C706,Center!$S$1:$T$673,2,0)=0,"",VLOOKUP(K$1&amp;$B706&amp;C706,Center!$S$1:$T$673,2,0)),"")</f>
        <v>Group 3</v>
      </c>
      <c r="L706" s="5" t="str">
        <f>IFERROR(IF(VLOOKUP(L$1&amp;$B706&amp;D706,Center!$S$1:$T$673,2,0)=0,"",VLOOKUP(L$1&amp;$B706&amp;D706,Center!$S$1:$T$673,2,0)),"")</f>
        <v>Group 4</v>
      </c>
      <c r="M706" s="5" t="str">
        <f>IFERROR(IF(VLOOKUP(M$1&amp;$B706&amp;E706,Center!$S$1:$T$673,2,0)=0,"",VLOOKUP(M$1&amp;$B706&amp;E706,Center!$S$1:$T$673,2,0)),"")</f>
        <v>Group 2</v>
      </c>
      <c r="N706" s="5" t="str">
        <f>IFERROR(IF(VLOOKUP(N$1&amp;$B706&amp;F706,Center!$S$1:$T$673,2,0)=0,"",VLOOKUP(N$1&amp;$B706&amp;F706,Center!$S$1:$T$673,2,0)),"")</f>
        <v>Group 4</v>
      </c>
      <c r="O706" s="5" t="str">
        <f>IFERROR(IF(VLOOKUP(O$1&amp;$B706&amp;G706,Center!$S$1:$T$673,2,0)=0,"",VLOOKUP(O$1&amp;$B706&amp;G706,Center!$S$1:$T$673,2,0)),"")</f>
        <v>Group 4</v>
      </c>
      <c r="P706" s="5" t="str">
        <f>IFERROR(IF(VLOOKUP(P$1&amp;$B706&amp;H706,Center!$S$1:$T$673,2,0)=0,"",VLOOKUP(P$1&amp;$B706&amp;H706,Center!$S$1:$T$673,2,0)),"")</f>
        <v>Group 4</v>
      </c>
      <c r="Q706" s="5" t="str">
        <f>IFERROR(IF(VLOOKUP(Q$1&amp;$B706&amp;I706,Center!$S$1:$T$673,2,0)=0,"",VLOOKUP(Q$1&amp;$B706&amp;I706,Center!$S$1:$T$673,2,0)),"")</f>
        <v>Group 4</v>
      </c>
    </row>
    <row r="707" spans="1:17" x14ac:dyDescent="0.25">
      <c r="A707" s="1" t="s">
        <v>731</v>
      </c>
      <c r="B707" s="26" t="s">
        <v>687</v>
      </c>
      <c r="C707">
        <v>1</v>
      </c>
      <c r="E707">
        <v>0</v>
      </c>
      <c r="F707">
        <v>0</v>
      </c>
      <c r="G707">
        <v>2</v>
      </c>
      <c r="H707">
        <v>2</v>
      </c>
      <c r="I707">
        <v>3</v>
      </c>
      <c r="K707" s="5" t="str">
        <f>IFERROR(IF(VLOOKUP(K$1&amp;$B707&amp;C707,Center!$S$1:$T$673,2,0)=0,"",VLOOKUP(K$1&amp;$B707&amp;C707,Center!$S$1:$T$673,2,0)),"")</f>
        <v>Group 4</v>
      </c>
      <c r="L707" s="5" t="str">
        <f>IFERROR(IF(VLOOKUP(L$1&amp;$B707&amp;D707,Center!$S$1:$T$673,2,0)=0,"",VLOOKUP(L$1&amp;$B707&amp;D707,Center!$S$1:$T$673,2,0)),"")</f>
        <v/>
      </c>
      <c r="M707" s="5" t="str">
        <f>IFERROR(IF(VLOOKUP(M$1&amp;$B707&amp;E707,Center!$S$1:$T$673,2,0)=0,"",VLOOKUP(M$1&amp;$B707&amp;E707,Center!$S$1:$T$673,2,0)),"")</f>
        <v>Group 3</v>
      </c>
      <c r="N707" s="5" t="str">
        <f>IFERROR(IF(VLOOKUP(N$1&amp;$B707&amp;F707,Center!$S$1:$T$673,2,0)=0,"",VLOOKUP(N$1&amp;$B707&amp;F707,Center!$S$1:$T$673,2,0)),"")</f>
        <v>Group 4</v>
      </c>
      <c r="O707" s="5" t="str">
        <f>IFERROR(IF(VLOOKUP(O$1&amp;$B707&amp;G707,Center!$S$1:$T$673,2,0)=0,"",VLOOKUP(O$1&amp;$B707&amp;G707,Center!$S$1:$T$673,2,0)),"")</f>
        <v>Group 3</v>
      </c>
      <c r="P707" s="5" t="str">
        <f>IFERROR(IF(VLOOKUP(P$1&amp;$B707&amp;H707,Center!$S$1:$T$673,2,0)=0,"",VLOOKUP(P$1&amp;$B707&amp;H707,Center!$S$1:$T$673,2,0)),"")</f>
        <v>Group 3</v>
      </c>
      <c r="Q707" s="5" t="str">
        <f>IFERROR(IF(VLOOKUP(Q$1&amp;$B707&amp;I707,Center!$S$1:$T$673,2,0)=0,"",VLOOKUP(Q$1&amp;$B707&amp;I707,Center!$S$1:$T$673,2,0)),"")</f>
        <v>Group 3</v>
      </c>
    </row>
    <row r="708" spans="1:17" x14ac:dyDescent="0.25">
      <c r="A708" s="1" t="s">
        <v>732</v>
      </c>
      <c r="B708" s="26" t="s">
        <v>687</v>
      </c>
      <c r="C708">
        <v>2</v>
      </c>
      <c r="D708">
        <v>1</v>
      </c>
      <c r="E708">
        <v>0</v>
      </c>
      <c r="F708">
        <v>0</v>
      </c>
      <c r="G708">
        <v>2</v>
      </c>
      <c r="H708">
        <v>2</v>
      </c>
      <c r="I708">
        <v>0</v>
      </c>
      <c r="K708" s="5" t="str">
        <f>IFERROR(IF(VLOOKUP(K$1&amp;$B708&amp;C708,Center!$S$1:$T$673,2,0)=0,"",VLOOKUP(K$1&amp;$B708&amp;C708,Center!$S$1:$T$673,2,0)),"")</f>
        <v>Group 3</v>
      </c>
      <c r="L708" s="5" t="str">
        <f>IFERROR(IF(VLOOKUP(L$1&amp;$B708&amp;D708,Center!$S$1:$T$673,2,0)=0,"",VLOOKUP(L$1&amp;$B708&amp;D708,Center!$S$1:$T$673,2,0)),"")</f>
        <v>Group 3</v>
      </c>
      <c r="M708" s="5" t="str">
        <f>IFERROR(IF(VLOOKUP(M$1&amp;$B708&amp;E708,Center!$S$1:$T$673,2,0)=0,"",VLOOKUP(M$1&amp;$B708&amp;E708,Center!$S$1:$T$673,2,0)),"")</f>
        <v>Group 3</v>
      </c>
      <c r="N708" s="5" t="str">
        <f>IFERROR(IF(VLOOKUP(N$1&amp;$B708&amp;F708,Center!$S$1:$T$673,2,0)=0,"",VLOOKUP(N$1&amp;$B708&amp;F708,Center!$S$1:$T$673,2,0)),"")</f>
        <v>Group 4</v>
      </c>
      <c r="O708" s="5" t="str">
        <f>IFERROR(IF(VLOOKUP(O$1&amp;$B708&amp;G708,Center!$S$1:$T$673,2,0)=0,"",VLOOKUP(O$1&amp;$B708&amp;G708,Center!$S$1:$T$673,2,0)),"")</f>
        <v>Group 3</v>
      </c>
      <c r="P708" s="5" t="str">
        <f>IFERROR(IF(VLOOKUP(P$1&amp;$B708&amp;H708,Center!$S$1:$T$673,2,0)=0,"",VLOOKUP(P$1&amp;$B708&amp;H708,Center!$S$1:$T$673,2,0)),"")</f>
        <v>Group 3</v>
      </c>
      <c r="Q708" s="5" t="str">
        <f>IFERROR(IF(VLOOKUP(Q$1&amp;$B708&amp;I708,Center!$S$1:$T$673,2,0)=0,"",VLOOKUP(Q$1&amp;$B708&amp;I708,Center!$S$1:$T$673,2,0)),"")</f>
        <v>Group 4</v>
      </c>
    </row>
    <row r="709" spans="1:17" x14ac:dyDescent="0.25">
      <c r="A709" s="1" t="s">
        <v>733</v>
      </c>
      <c r="B709" s="26" t="s">
        <v>687</v>
      </c>
      <c r="C709">
        <v>3</v>
      </c>
      <c r="E709">
        <v>0</v>
      </c>
      <c r="F709">
        <v>0</v>
      </c>
      <c r="G709">
        <v>2</v>
      </c>
      <c r="H709">
        <v>2</v>
      </c>
      <c r="I709">
        <v>0</v>
      </c>
      <c r="K709" s="5" t="str">
        <f>IFERROR(IF(VLOOKUP(K$1&amp;$B709&amp;C709,Center!$S$1:$T$673,2,0)=0,"",VLOOKUP(K$1&amp;$B709&amp;C709,Center!$S$1:$T$673,2,0)),"")</f>
        <v>Group 2</v>
      </c>
      <c r="L709" s="5" t="str">
        <f>IFERROR(IF(VLOOKUP(L$1&amp;$B709&amp;D709,Center!$S$1:$T$673,2,0)=0,"",VLOOKUP(L$1&amp;$B709&amp;D709,Center!$S$1:$T$673,2,0)),"")</f>
        <v/>
      </c>
      <c r="M709" s="5" t="str">
        <f>IFERROR(IF(VLOOKUP(M$1&amp;$B709&amp;E709,Center!$S$1:$T$673,2,0)=0,"",VLOOKUP(M$1&amp;$B709&amp;E709,Center!$S$1:$T$673,2,0)),"")</f>
        <v>Group 3</v>
      </c>
      <c r="N709" s="5" t="str">
        <f>IFERROR(IF(VLOOKUP(N$1&amp;$B709&amp;F709,Center!$S$1:$T$673,2,0)=0,"",VLOOKUP(N$1&amp;$B709&amp;F709,Center!$S$1:$T$673,2,0)),"")</f>
        <v>Group 4</v>
      </c>
      <c r="O709" s="5" t="str">
        <f>IFERROR(IF(VLOOKUP(O$1&amp;$B709&amp;G709,Center!$S$1:$T$673,2,0)=0,"",VLOOKUP(O$1&amp;$B709&amp;G709,Center!$S$1:$T$673,2,0)),"")</f>
        <v>Group 3</v>
      </c>
      <c r="P709" s="5" t="str">
        <f>IFERROR(IF(VLOOKUP(P$1&amp;$B709&amp;H709,Center!$S$1:$T$673,2,0)=0,"",VLOOKUP(P$1&amp;$B709&amp;H709,Center!$S$1:$T$673,2,0)),"")</f>
        <v>Group 3</v>
      </c>
      <c r="Q709" s="5" t="str">
        <f>IFERROR(IF(VLOOKUP(Q$1&amp;$B709&amp;I709,Center!$S$1:$T$673,2,0)=0,"",VLOOKUP(Q$1&amp;$B709&amp;I709,Center!$S$1:$T$673,2,0)),"")</f>
        <v>Group 4</v>
      </c>
    </row>
    <row r="710" spans="1:17" x14ac:dyDescent="0.25">
      <c r="A710" s="1" t="s">
        <v>734</v>
      </c>
      <c r="B710" s="26" t="s">
        <v>687</v>
      </c>
      <c r="C710">
        <v>2</v>
      </c>
      <c r="E710">
        <v>0</v>
      </c>
      <c r="F710">
        <v>2</v>
      </c>
      <c r="G710">
        <v>1</v>
      </c>
      <c r="H710">
        <v>2</v>
      </c>
      <c r="I710">
        <v>0</v>
      </c>
      <c r="K710" s="5" t="str">
        <f>IFERROR(IF(VLOOKUP(K$1&amp;$B710&amp;C710,Center!$S$1:$T$673,2,0)=0,"",VLOOKUP(K$1&amp;$B710&amp;C710,Center!$S$1:$T$673,2,0)),"")</f>
        <v>Group 3</v>
      </c>
      <c r="L710" s="5" t="str">
        <f>IFERROR(IF(VLOOKUP(L$1&amp;$B710&amp;D710,Center!$S$1:$T$673,2,0)=0,"",VLOOKUP(L$1&amp;$B710&amp;D710,Center!$S$1:$T$673,2,0)),"")</f>
        <v/>
      </c>
      <c r="M710" s="5" t="str">
        <f>IFERROR(IF(VLOOKUP(M$1&amp;$B710&amp;E710,Center!$S$1:$T$673,2,0)=0,"",VLOOKUP(M$1&amp;$B710&amp;E710,Center!$S$1:$T$673,2,0)),"")</f>
        <v>Group 3</v>
      </c>
      <c r="N710" s="5" t="str">
        <f>IFERROR(IF(VLOOKUP(N$1&amp;$B710&amp;F710,Center!$S$1:$T$673,2,0)=0,"",VLOOKUP(N$1&amp;$B710&amp;F710,Center!$S$1:$T$673,2,0)),"")</f>
        <v>Group 2</v>
      </c>
      <c r="O710" s="5" t="str">
        <f>IFERROR(IF(VLOOKUP(O$1&amp;$B710&amp;G710,Center!$S$1:$T$673,2,0)=0,"",VLOOKUP(O$1&amp;$B710&amp;G710,Center!$S$1:$T$673,2,0)),"")</f>
        <v>Group 2</v>
      </c>
      <c r="P710" s="5" t="str">
        <f>IFERROR(IF(VLOOKUP(P$1&amp;$B710&amp;H710,Center!$S$1:$T$673,2,0)=0,"",VLOOKUP(P$1&amp;$B710&amp;H710,Center!$S$1:$T$673,2,0)),"")</f>
        <v>Group 3</v>
      </c>
      <c r="Q710" s="5" t="str">
        <f>IFERROR(IF(VLOOKUP(Q$1&amp;$B710&amp;I710,Center!$S$1:$T$673,2,0)=0,"",VLOOKUP(Q$1&amp;$B710&amp;I710,Center!$S$1:$T$673,2,0)),"")</f>
        <v>Group 4</v>
      </c>
    </row>
    <row r="711" spans="1:17" x14ac:dyDescent="0.25">
      <c r="A711" s="1" t="s">
        <v>735</v>
      </c>
      <c r="B711" s="26" t="s">
        <v>687</v>
      </c>
      <c r="C711">
        <v>0</v>
      </c>
      <c r="E711">
        <v>1</v>
      </c>
      <c r="F711">
        <v>2</v>
      </c>
      <c r="G711">
        <v>1</v>
      </c>
      <c r="H711">
        <v>0</v>
      </c>
      <c r="I711">
        <v>2</v>
      </c>
      <c r="K711" s="5" t="str">
        <f>IFERROR(IF(VLOOKUP(K$1&amp;$B711&amp;C711,Center!$S$1:$T$673,2,0)=0,"",VLOOKUP(K$1&amp;$B711&amp;C711,Center!$S$1:$T$673,2,0)),"")</f>
        <v>Group 1</v>
      </c>
      <c r="L711" s="5" t="str">
        <f>IFERROR(IF(VLOOKUP(L$1&amp;$B711&amp;D711,Center!$S$1:$T$673,2,0)=0,"",VLOOKUP(L$1&amp;$B711&amp;D711,Center!$S$1:$T$673,2,0)),"")</f>
        <v/>
      </c>
      <c r="M711" s="5" t="str">
        <f>IFERROR(IF(VLOOKUP(M$1&amp;$B711&amp;E711,Center!$S$1:$T$673,2,0)=0,"",VLOOKUP(M$1&amp;$B711&amp;E711,Center!$S$1:$T$673,2,0)),"")</f>
        <v>Group 1</v>
      </c>
      <c r="N711" s="5" t="str">
        <f>IFERROR(IF(VLOOKUP(N$1&amp;$B711&amp;F711,Center!$S$1:$T$673,2,0)=0,"",VLOOKUP(N$1&amp;$B711&amp;F711,Center!$S$1:$T$673,2,0)),"")</f>
        <v>Group 2</v>
      </c>
      <c r="O711" s="5" t="str">
        <f>IFERROR(IF(VLOOKUP(O$1&amp;$B711&amp;G711,Center!$S$1:$T$673,2,0)=0,"",VLOOKUP(O$1&amp;$B711&amp;G711,Center!$S$1:$T$673,2,0)),"")</f>
        <v>Group 2</v>
      </c>
      <c r="P711" s="5" t="str">
        <f>IFERROR(IF(VLOOKUP(P$1&amp;$B711&amp;H711,Center!$S$1:$T$673,2,0)=0,"",VLOOKUP(P$1&amp;$B711&amp;H711,Center!$S$1:$T$673,2,0)),"")</f>
        <v>Group 1</v>
      </c>
      <c r="Q711" s="5" t="str">
        <f>IFERROR(IF(VLOOKUP(Q$1&amp;$B711&amp;I711,Center!$S$1:$T$673,2,0)=0,"",VLOOKUP(Q$1&amp;$B711&amp;I711,Center!$S$1:$T$673,2,0)),"")</f>
        <v>Group 2</v>
      </c>
    </row>
    <row r="712" spans="1:17" x14ac:dyDescent="0.25">
      <c r="A712" s="1" t="s">
        <v>736</v>
      </c>
      <c r="B712" s="26" t="s">
        <v>687</v>
      </c>
      <c r="C712">
        <v>2</v>
      </c>
      <c r="D712">
        <v>1</v>
      </c>
      <c r="E712">
        <v>0</v>
      </c>
      <c r="F712">
        <v>2</v>
      </c>
      <c r="G712">
        <v>1</v>
      </c>
      <c r="H712">
        <v>2</v>
      </c>
      <c r="I712">
        <v>3</v>
      </c>
      <c r="K712" s="5" t="str">
        <f>IFERROR(IF(VLOOKUP(K$1&amp;$B712&amp;C712,Center!$S$1:$T$673,2,0)=0,"",VLOOKUP(K$1&amp;$B712&amp;C712,Center!$S$1:$T$673,2,0)),"")</f>
        <v>Group 3</v>
      </c>
      <c r="L712" s="5" t="str">
        <f>IFERROR(IF(VLOOKUP(L$1&amp;$B712&amp;D712,Center!$S$1:$T$673,2,0)=0,"",VLOOKUP(L$1&amp;$B712&amp;D712,Center!$S$1:$T$673,2,0)),"")</f>
        <v>Group 3</v>
      </c>
      <c r="M712" s="5" t="str">
        <f>IFERROR(IF(VLOOKUP(M$1&amp;$B712&amp;E712,Center!$S$1:$T$673,2,0)=0,"",VLOOKUP(M$1&amp;$B712&amp;E712,Center!$S$1:$T$673,2,0)),"")</f>
        <v>Group 3</v>
      </c>
      <c r="N712" s="5" t="str">
        <f>IFERROR(IF(VLOOKUP(N$1&amp;$B712&amp;F712,Center!$S$1:$T$673,2,0)=0,"",VLOOKUP(N$1&amp;$B712&amp;F712,Center!$S$1:$T$673,2,0)),"")</f>
        <v>Group 2</v>
      </c>
      <c r="O712" s="5" t="str">
        <f>IFERROR(IF(VLOOKUP(O$1&amp;$B712&amp;G712,Center!$S$1:$T$673,2,0)=0,"",VLOOKUP(O$1&amp;$B712&amp;G712,Center!$S$1:$T$673,2,0)),"")</f>
        <v>Group 2</v>
      </c>
      <c r="P712" s="5" t="str">
        <f>IFERROR(IF(VLOOKUP(P$1&amp;$B712&amp;H712,Center!$S$1:$T$673,2,0)=0,"",VLOOKUP(P$1&amp;$B712&amp;H712,Center!$S$1:$T$673,2,0)),"")</f>
        <v>Group 3</v>
      </c>
      <c r="Q712" s="5" t="str">
        <f>IFERROR(IF(VLOOKUP(Q$1&amp;$B712&amp;I712,Center!$S$1:$T$673,2,0)=0,"",VLOOKUP(Q$1&amp;$B712&amp;I712,Center!$S$1:$T$673,2,0)),"")</f>
        <v>Group 3</v>
      </c>
    </row>
    <row r="713" spans="1:17" x14ac:dyDescent="0.25">
      <c r="A713" s="1" t="s">
        <v>737</v>
      </c>
      <c r="B713" s="26" t="s">
        <v>687</v>
      </c>
      <c r="C713">
        <v>1</v>
      </c>
      <c r="E713">
        <v>3</v>
      </c>
      <c r="F713">
        <v>0</v>
      </c>
      <c r="K713" s="5" t="str">
        <f>IFERROR(IF(VLOOKUP(K$1&amp;$B713&amp;C713,Center!$S$1:$T$673,2,0)=0,"",VLOOKUP(K$1&amp;$B713&amp;C713,Center!$S$1:$T$673,2,0)),"")</f>
        <v>Group 4</v>
      </c>
      <c r="L713" s="5" t="str">
        <f>IFERROR(IF(VLOOKUP(L$1&amp;$B713&amp;D713,Center!$S$1:$T$673,2,0)=0,"",VLOOKUP(L$1&amp;$B713&amp;D713,Center!$S$1:$T$673,2,0)),"")</f>
        <v/>
      </c>
      <c r="M713" s="5" t="str">
        <f>IFERROR(IF(VLOOKUP(M$1&amp;$B713&amp;E713,Center!$S$1:$T$673,2,0)=0,"",VLOOKUP(M$1&amp;$B713&amp;E713,Center!$S$1:$T$673,2,0)),"")</f>
        <v>Group 4</v>
      </c>
      <c r="N713" s="5" t="str">
        <f>IFERROR(IF(VLOOKUP(N$1&amp;$B713&amp;F713,Center!$S$1:$T$673,2,0)=0,"",VLOOKUP(N$1&amp;$B713&amp;F713,Center!$S$1:$T$673,2,0)),"")</f>
        <v>Group 4</v>
      </c>
      <c r="O713" s="5" t="str">
        <f>IFERROR(IF(VLOOKUP(O$1&amp;$B713&amp;G713,Center!$S$1:$T$673,2,0)=0,"",VLOOKUP(O$1&amp;$B713&amp;G713,Center!$S$1:$T$673,2,0)),"")</f>
        <v/>
      </c>
      <c r="P713" s="5" t="str">
        <f>IFERROR(IF(VLOOKUP(P$1&amp;$B713&amp;H713,Center!$S$1:$T$673,2,0)=0,"",VLOOKUP(P$1&amp;$B713&amp;H713,Center!$S$1:$T$673,2,0)),"")</f>
        <v/>
      </c>
      <c r="Q713" s="5" t="str">
        <f>IFERROR(IF(VLOOKUP(Q$1&amp;$B713&amp;I713,Center!$S$1:$T$673,2,0)=0,"",VLOOKUP(Q$1&amp;$B713&amp;I713,Center!$S$1:$T$673,2,0)),"")</f>
        <v/>
      </c>
    </row>
    <row r="714" spans="1:17" x14ac:dyDescent="0.25">
      <c r="A714" s="1" t="s">
        <v>738</v>
      </c>
      <c r="B714" s="26" t="s">
        <v>687</v>
      </c>
      <c r="C714">
        <v>2</v>
      </c>
      <c r="D714">
        <v>1</v>
      </c>
      <c r="E714">
        <v>0</v>
      </c>
      <c r="F714">
        <v>2</v>
      </c>
      <c r="G714">
        <v>2</v>
      </c>
      <c r="H714">
        <v>3</v>
      </c>
      <c r="I714">
        <v>0</v>
      </c>
      <c r="K714" s="5" t="str">
        <f>IFERROR(IF(VLOOKUP(K$1&amp;$B714&amp;C714,Center!$S$1:$T$673,2,0)=0,"",VLOOKUP(K$1&amp;$B714&amp;C714,Center!$S$1:$T$673,2,0)),"")</f>
        <v>Group 3</v>
      </c>
      <c r="L714" s="5" t="str">
        <f>IFERROR(IF(VLOOKUP(L$1&amp;$B714&amp;D714,Center!$S$1:$T$673,2,0)=0,"",VLOOKUP(L$1&amp;$B714&amp;D714,Center!$S$1:$T$673,2,0)),"")</f>
        <v>Group 3</v>
      </c>
      <c r="M714" s="5" t="str">
        <f>IFERROR(IF(VLOOKUP(M$1&amp;$B714&amp;E714,Center!$S$1:$T$673,2,0)=0,"",VLOOKUP(M$1&amp;$B714&amp;E714,Center!$S$1:$T$673,2,0)),"")</f>
        <v>Group 3</v>
      </c>
      <c r="N714" s="5" t="str">
        <f>IFERROR(IF(VLOOKUP(N$1&amp;$B714&amp;F714,Center!$S$1:$T$673,2,0)=0,"",VLOOKUP(N$1&amp;$B714&amp;F714,Center!$S$1:$T$673,2,0)),"")</f>
        <v>Group 2</v>
      </c>
      <c r="O714" s="5" t="str">
        <f>IFERROR(IF(VLOOKUP(O$1&amp;$B714&amp;G714,Center!$S$1:$T$673,2,0)=0,"",VLOOKUP(O$1&amp;$B714&amp;G714,Center!$S$1:$T$673,2,0)),"")</f>
        <v>Group 3</v>
      </c>
      <c r="P714" s="5" t="str">
        <f>IFERROR(IF(VLOOKUP(P$1&amp;$B714&amp;H714,Center!$S$1:$T$673,2,0)=0,"",VLOOKUP(P$1&amp;$B714&amp;H714,Center!$S$1:$T$673,2,0)),"")</f>
        <v>Group 2</v>
      </c>
      <c r="Q714" s="5" t="str">
        <f>IFERROR(IF(VLOOKUP(Q$1&amp;$B714&amp;I714,Center!$S$1:$T$673,2,0)=0,"",VLOOKUP(Q$1&amp;$B714&amp;I714,Center!$S$1:$T$673,2,0)),"")</f>
        <v>Group 4</v>
      </c>
    </row>
    <row r="715" spans="1:17" x14ac:dyDescent="0.25">
      <c r="A715" s="1" t="s">
        <v>739</v>
      </c>
      <c r="B715" s="26" t="s">
        <v>687</v>
      </c>
      <c r="C715">
        <v>3</v>
      </c>
      <c r="E715">
        <v>2</v>
      </c>
      <c r="F715">
        <v>2</v>
      </c>
      <c r="G715">
        <v>0</v>
      </c>
      <c r="H715">
        <v>0</v>
      </c>
      <c r="I715">
        <v>1</v>
      </c>
      <c r="K715" s="5" t="str">
        <f>IFERROR(IF(VLOOKUP(K$1&amp;$B715&amp;C715,Center!$S$1:$T$673,2,0)=0,"",VLOOKUP(K$1&amp;$B715&amp;C715,Center!$S$1:$T$673,2,0)),"")</f>
        <v>Group 2</v>
      </c>
      <c r="L715" s="5" t="str">
        <f>IFERROR(IF(VLOOKUP(L$1&amp;$B715&amp;D715,Center!$S$1:$T$673,2,0)=0,"",VLOOKUP(L$1&amp;$B715&amp;D715,Center!$S$1:$T$673,2,0)),"")</f>
        <v/>
      </c>
      <c r="M715" s="5" t="str">
        <f>IFERROR(IF(VLOOKUP(M$1&amp;$B715&amp;E715,Center!$S$1:$T$673,2,0)=0,"",VLOOKUP(M$1&amp;$B715&amp;E715,Center!$S$1:$T$673,2,0)),"")</f>
        <v>Group 2</v>
      </c>
      <c r="N715" s="5" t="str">
        <f>IFERROR(IF(VLOOKUP(N$1&amp;$B715&amp;F715,Center!$S$1:$T$673,2,0)=0,"",VLOOKUP(N$1&amp;$B715&amp;F715,Center!$S$1:$T$673,2,0)),"")</f>
        <v>Group 2</v>
      </c>
      <c r="O715" s="5" t="str">
        <f>IFERROR(IF(VLOOKUP(O$1&amp;$B715&amp;G715,Center!$S$1:$T$673,2,0)=0,"",VLOOKUP(O$1&amp;$B715&amp;G715,Center!$S$1:$T$673,2,0)),"")</f>
        <v>Group 1</v>
      </c>
      <c r="P715" s="5" t="str">
        <f>IFERROR(IF(VLOOKUP(P$1&amp;$B715&amp;H715,Center!$S$1:$T$673,2,0)=0,"",VLOOKUP(P$1&amp;$B715&amp;H715,Center!$S$1:$T$673,2,0)),"")</f>
        <v>Group 1</v>
      </c>
      <c r="Q715" s="5" t="str">
        <f>IFERROR(IF(VLOOKUP(Q$1&amp;$B715&amp;I715,Center!$S$1:$T$673,2,0)=0,"",VLOOKUP(Q$1&amp;$B715&amp;I715,Center!$S$1:$T$673,2,0)),"")</f>
        <v>Group 1</v>
      </c>
    </row>
    <row r="716" spans="1:17" x14ac:dyDescent="0.25">
      <c r="A716" s="1" t="s">
        <v>740</v>
      </c>
      <c r="B716" s="26" t="s">
        <v>687</v>
      </c>
      <c r="C716">
        <v>2</v>
      </c>
      <c r="D716">
        <v>1</v>
      </c>
      <c r="E716">
        <v>0</v>
      </c>
      <c r="F716">
        <v>0</v>
      </c>
      <c r="G716">
        <v>2</v>
      </c>
      <c r="H716">
        <v>2</v>
      </c>
      <c r="I716">
        <v>0</v>
      </c>
      <c r="K716" s="5" t="str">
        <f>IFERROR(IF(VLOOKUP(K$1&amp;$B716&amp;C716,Center!$S$1:$T$673,2,0)=0,"",VLOOKUP(K$1&amp;$B716&amp;C716,Center!$S$1:$T$673,2,0)),"")</f>
        <v>Group 3</v>
      </c>
      <c r="L716" s="5" t="str">
        <f>IFERROR(IF(VLOOKUP(L$1&amp;$B716&amp;D716,Center!$S$1:$T$673,2,0)=0,"",VLOOKUP(L$1&amp;$B716&amp;D716,Center!$S$1:$T$673,2,0)),"")</f>
        <v>Group 3</v>
      </c>
      <c r="M716" s="5" t="str">
        <f>IFERROR(IF(VLOOKUP(M$1&amp;$B716&amp;E716,Center!$S$1:$T$673,2,0)=0,"",VLOOKUP(M$1&amp;$B716&amp;E716,Center!$S$1:$T$673,2,0)),"")</f>
        <v>Group 3</v>
      </c>
      <c r="N716" s="5" t="str">
        <f>IFERROR(IF(VLOOKUP(N$1&amp;$B716&amp;F716,Center!$S$1:$T$673,2,0)=0,"",VLOOKUP(N$1&amp;$B716&amp;F716,Center!$S$1:$T$673,2,0)),"")</f>
        <v>Group 4</v>
      </c>
      <c r="O716" s="5" t="str">
        <f>IFERROR(IF(VLOOKUP(O$1&amp;$B716&amp;G716,Center!$S$1:$T$673,2,0)=0,"",VLOOKUP(O$1&amp;$B716&amp;G716,Center!$S$1:$T$673,2,0)),"")</f>
        <v>Group 3</v>
      </c>
      <c r="P716" s="5" t="str">
        <f>IFERROR(IF(VLOOKUP(P$1&amp;$B716&amp;H716,Center!$S$1:$T$673,2,0)=0,"",VLOOKUP(P$1&amp;$B716&amp;H716,Center!$S$1:$T$673,2,0)),"")</f>
        <v>Group 3</v>
      </c>
      <c r="Q716" s="5" t="str">
        <f>IFERROR(IF(VLOOKUP(Q$1&amp;$B716&amp;I716,Center!$S$1:$T$673,2,0)=0,"",VLOOKUP(Q$1&amp;$B716&amp;I716,Center!$S$1:$T$673,2,0)),"")</f>
        <v>Group 4</v>
      </c>
    </row>
    <row r="717" spans="1:17" x14ac:dyDescent="0.25">
      <c r="A717" s="1" t="s">
        <v>741</v>
      </c>
      <c r="B717" s="26" t="s">
        <v>687</v>
      </c>
      <c r="C717">
        <v>1</v>
      </c>
      <c r="E717">
        <v>3</v>
      </c>
      <c r="F717">
        <v>0</v>
      </c>
      <c r="G717">
        <v>3</v>
      </c>
      <c r="H717">
        <v>1</v>
      </c>
      <c r="I717">
        <v>0</v>
      </c>
      <c r="K717" s="5" t="str">
        <f>IFERROR(IF(VLOOKUP(K$1&amp;$B717&amp;C717,Center!$S$1:$T$673,2,0)=0,"",VLOOKUP(K$1&amp;$B717&amp;C717,Center!$S$1:$T$673,2,0)),"")</f>
        <v>Group 4</v>
      </c>
      <c r="L717" s="5" t="str">
        <f>IFERROR(IF(VLOOKUP(L$1&amp;$B717&amp;D717,Center!$S$1:$T$673,2,0)=0,"",VLOOKUP(L$1&amp;$B717&amp;D717,Center!$S$1:$T$673,2,0)),"")</f>
        <v/>
      </c>
      <c r="M717" s="5" t="str">
        <f>IFERROR(IF(VLOOKUP(M$1&amp;$B717&amp;E717,Center!$S$1:$T$673,2,0)=0,"",VLOOKUP(M$1&amp;$B717&amp;E717,Center!$S$1:$T$673,2,0)),"")</f>
        <v>Group 4</v>
      </c>
      <c r="N717" s="5" t="str">
        <f>IFERROR(IF(VLOOKUP(N$1&amp;$B717&amp;F717,Center!$S$1:$T$673,2,0)=0,"",VLOOKUP(N$1&amp;$B717&amp;F717,Center!$S$1:$T$673,2,0)),"")</f>
        <v>Group 4</v>
      </c>
      <c r="O717" s="5" t="str">
        <f>IFERROR(IF(VLOOKUP(O$1&amp;$B717&amp;G717,Center!$S$1:$T$673,2,0)=0,"",VLOOKUP(O$1&amp;$B717&amp;G717,Center!$S$1:$T$673,2,0)),"")</f>
        <v>Group 4</v>
      </c>
      <c r="P717" s="5" t="str">
        <f>IFERROR(IF(VLOOKUP(P$1&amp;$B717&amp;H717,Center!$S$1:$T$673,2,0)=0,"",VLOOKUP(P$1&amp;$B717&amp;H717,Center!$S$1:$T$673,2,0)),"")</f>
        <v>Group 4</v>
      </c>
      <c r="Q717" s="5" t="str">
        <f>IFERROR(IF(VLOOKUP(Q$1&amp;$B717&amp;I717,Center!$S$1:$T$673,2,0)=0,"",VLOOKUP(Q$1&amp;$B717&amp;I717,Center!$S$1:$T$673,2,0)),"")</f>
        <v>Group 4</v>
      </c>
    </row>
    <row r="718" spans="1:17" x14ac:dyDescent="0.25">
      <c r="A718" s="1" t="s">
        <v>742</v>
      </c>
      <c r="B718" s="26" t="s">
        <v>687</v>
      </c>
      <c r="C718">
        <v>1</v>
      </c>
      <c r="D718">
        <v>3</v>
      </c>
      <c r="E718">
        <v>2</v>
      </c>
      <c r="F718">
        <v>0</v>
      </c>
      <c r="G718">
        <v>3</v>
      </c>
      <c r="H718">
        <v>3</v>
      </c>
      <c r="I718">
        <v>1</v>
      </c>
      <c r="K718" s="5" t="str">
        <f>IFERROR(IF(VLOOKUP(K$1&amp;$B718&amp;C718,Center!$S$1:$T$673,2,0)=0,"",VLOOKUP(K$1&amp;$B718&amp;C718,Center!$S$1:$T$673,2,0)),"")</f>
        <v>Group 4</v>
      </c>
      <c r="L718" s="5" t="str">
        <f>IFERROR(IF(VLOOKUP(L$1&amp;$B718&amp;D718,Center!$S$1:$T$673,2,0)=0,"",VLOOKUP(L$1&amp;$B718&amp;D718,Center!$S$1:$T$673,2,0)),"")</f>
        <v>Group 4</v>
      </c>
      <c r="M718" s="5" t="str">
        <f>IFERROR(IF(VLOOKUP(M$1&amp;$B718&amp;E718,Center!$S$1:$T$673,2,0)=0,"",VLOOKUP(M$1&amp;$B718&amp;E718,Center!$S$1:$T$673,2,0)),"")</f>
        <v>Group 2</v>
      </c>
      <c r="N718" s="5" t="str">
        <f>IFERROR(IF(VLOOKUP(N$1&amp;$B718&amp;F718,Center!$S$1:$T$673,2,0)=0,"",VLOOKUP(N$1&amp;$B718&amp;F718,Center!$S$1:$T$673,2,0)),"")</f>
        <v>Group 4</v>
      </c>
      <c r="O718" s="5" t="str">
        <f>IFERROR(IF(VLOOKUP(O$1&amp;$B718&amp;G718,Center!$S$1:$T$673,2,0)=0,"",VLOOKUP(O$1&amp;$B718&amp;G718,Center!$S$1:$T$673,2,0)),"")</f>
        <v>Group 4</v>
      </c>
      <c r="P718" s="5" t="str">
        <f>IFERROR(IF(VLOOKUP(P$1&amp;$B718&amp;H718,Center!$S$1:$T$673,2,0)=0,"",VLOOKUP(P$1&amp;$B718&amp;H718,Center!$S$1:$T$673,2,0)),"")</f>
        <v>Group 2</v>
      </c>
      <c r="Q718" s="5" t="str">
        <f>IFERROR(IF(VLOOKUP(Q$1&amp;$B718&amp;I718,Center!$S$1:$T$673,2,0)=0,"",VLOOKUP(Q$1&amp;$B718&amp;I718,Center!$S$1:$T$673,2,0)),"")</f>
        <v>Group 1</v>
      </c>
    </row>
    <row r="719" spans="1:17" x14ac:dyDescent="0.25">
      <c r="A719" s="1" t="s">
        <v>743</v>
      </c>
      <c r="B719" s="26" t="s">
        <v>687</v>
      </c>
      <c r="C719">
        <v>2</v>
      </c>
      <c r="E719">
        <v>0</v>
      </c>
      <c r="G719">
        <v>1</v>
      </c>
      <c r="H719">
        <v>2</v>
      </c>
      <c r="I719">
        <v>2</v>
      </c>
      <c r="K719" s="5" t="str">
        <f>IFERROR(IF(VLOOKUP(K$1&amp;$B719&amp;C719,Center!$S$1:$T$673,2,0)=0,"",VLOOKUP(K$1&amp;$B719&amp;C719,Center!$S$1:$T$673,2,0)),"")</f>
        <v>Group 3</v>
      </c>
      <c r="L719" s="5" t="str">
        <f>IFERROR(IF(VLOOKUP(L$1&amp;$B719&amp;D719,Center!$S$1:$T$673,2,0)=0,"",VLOOKUP(L$1&amp;$B719&amp;D719,Center!$S$1:$T$673,2,0)),"")</f>
        <v/>
      </c>
      <c r="M719" s="5" t="str">
        <f>IFERROR(IF(VLOOKUP(M$1&amp;$B719&amp;E719,Center!$S$1:$T$673,2,0)=0,"",VLOOKUP(M$1&amp;$B719&amp;E719,Center!$S$1:$T$673,2,0)),"")</f>
        <v>Group 3</v>
      </c>
      <c r="N719" s="5" t="str">
        <f>IFERROR(IF(VLOOKUP(N$1&amp;$B719&amp;F719,Center!$S$1:$T$673,2,0)=0,"",VLOOKUP(N$1&amp;$B719&amp;F719,Center!$S$1:$T$673,2,0)),"")</f>
        <v/>
      </c>
      <c r="O719" s="5" t="str">
        <f>IFERROR(IF(VLOOKUP(O$1&amp;$B719&amp;G719,Center!$S$1:$T$673,2,0)=0,"",VLOOKUP(O$1&amp;$B719&amp;G719,Center!$S$1:$T$673,2,0)),"")</f>
        <v>Group 2</v>
      </c>
      <c r="P719" s="5" t="str">
        <f>IFERROR(IF(VLOOKUP(P$1&amp;$B719&amp;H719,Center!$S$1:$T$673,2,0)=0,"",VLOOKUP(P$1&amp;$B719&amp;H719,Center!$S$1:$T$673,2,0)),"")</f>
        <v>Group 3</v>
      </c>
      <c r="Q719" s="5" t="str">
        <f>IFERROR(IF(VLOOKUP(Q$1&amp;$B719&amp;I719,Center!$S$1:$T$673,2,0)=0,"",VLOOKUP(Q$1&amp;$B719&amp;I719,Center!$S$1:$T$673,2,0)),"")</f>
        <v>Group 2</v>
      </c>
    </row>
    <row r="720" spans="1:17" x14ac:dyDescent="0.25">
      <c r="A720" s="1" t="s">
        <v>744</v>
      </c>
      <c r="B720" s="26" t="s">
        <v>687</v>
      </c>
      <c r="C720">
        <v>1</v>
      </c>
      <c r="E720">
        <v>3</v>
      </c>
      <c r="F720">
        <v>0</v>
      </c>
      <c r="G720">
        <v>3</v>
      </c>
      <c r="H720">
        <v>1</v>
      </c>
      <c r="I720">
        <v>3</v>
      </c>
      <c r="K720" s="5" t="str">
        <f>IFERROR(IF(VLOOKUP(K$1&amp;$B720&amp;C720,Center!$S$1:$T$673,2,0)=0,"",VLOOKUP(K$1&amp;$B720&amp;C720,Center!$S$1:$T$673,2,0)),"")</f>
        <v>Group 4</v>
      </c>
      <c r="L720" s="5" t="str">
        <f>IFERROR(IF(VLOOKUP(L$1&amp;$B720&amp;D720,Center!$S$1:$T$673,2,0)=0,"",VLOOKUP(L$1&amp;$B720&amp;D720,Center!$S$1:$T$673,2,0)),"")</f>
        <v/>
      </c>
      <c r="M720" s="5" t="str">
        <f>IFERROR(IF(VLOOKUP(M$1&amp;$B720&amp;E720,Center!$S$1:$T$673,2,0)=0,"",VLOOKUP(M$1&amp;$B720&amp;E720,Center!$S$1:$T$673,2,0)),"")</f>
        <v>Group 4</v>
      </c>
      <c r="N720" s="5" t="str">
        <f>IFERROR(IF(VLOOKUP(N$1&amp;$B720&amp;F720,Center!$S$1:$T$673,2,0)=0,"",VLOOKUP(N$1&amp;$B720&amp;F720,Center!$S$1:$T$673,2,0)),"")</f>
        <v>Group 4</v>
      </c>
      <c r="O720" s="5" t="str">
        <f>IFERROR(IF(VLOOKUP(O$1&amp;$B720&amp;G720,Center!$S$1:$T$673,2,0)=0,"",VLOOKUP(O$1&amp;$B720&amp;G720,Center!$S$1:$T$673,2,0)),"")</f>
        <v>Group 4</v>
      </c>
      <c r="P720" s="5" t="str">
        <f>IFERROR(IF(VLOOKUP(P$1&amp;$B720&amp;H720,Center!$S$1:$T$673,2,0)=0,"",VLOOKUP(P$1&amp;$B720&amp;H720,Center!$S$1:$T$673,2,0)),"")</f>
        <v>Group 4</v>
      </c>
      <c r="Q720" s="5" t="str">
        <f>IFERROR(IF(VLOOKUP(Q$1&amp;$B720&amp;I720,Center!$S$1:$T$673,2,0)=0,"",VLOOKUP(Q$1&amp;$B720&amp;I720,Center!$S$1:$T$673,2,0)),"")</f>
        <v>Group 3</v>
      </c>
    </row>
    <row r="721" spans="1:17" x14ac:dyDescent="0.25">
      <c r="A721" s="1" t="s">
        <v>745</v>
      </c>
      <c r="B721" s="26" t="s">
        <v>687</v>
      </c>
      <c r="C721">
        <v>2</v>
      </c>
      <c r="E721">
        <v>0</v>
      </c>
      <c r="F721">
        <v>2</v>
      </c>
      <c r="G721">
        <v>2</v>
      </c>
      <c r="H721">
        <v>2</v>
      </c>
      <c r="I721">
        <v>0</v>
      </c>
      <c r="K721" s="5" t="str">
        <f>IFERROR(IF(VLOOKUP(K$1&amp;$B721&amp;C721,Center!$S$1:$T$673,2,0)=0,"",VLOOKUP(K$1&amp;$B721&amp;C721,Center!$S$1:$T$673,2,0)),"")</f>
        <v>Group 3</v>
      </c>
      <c r="L721" s="5" t="str">
        <f>IFERROR(IF(VLOOKUP(L$1&amp;$B721&amp;D721,Center!$S$1:$T$673,2,0)=0,"",VLOOKUP(L$1&amp;$B721&amp;D721,Center!$S$1:$T$673,2,0)),"")</f>
        <v/>
      </c>
      <c r="M721" s="5" t="str">
        <f>IFERROR(IF(VLOOKUP(M$1&amp;$B721&amp;E721,Center!$S$1:$T$673,2,0)=0,"",VLOOKUP(M$1&amp;$B721&amp;E721,Center!$S$1:$T$673,2,0)),"")</f>
        <v>Group 3</v>
      </c>
      <c r="N721" s="5" t="str">
        <f>IFERROR(IF(VLOOKUP(N$1&amp;$B721&amp;F721,Center!$S$1:$T$673,2,0)=0,"",VLOOKUP(N$1&amp;$B721&amp;F721,Center!$S$1:$T$673,2,0)),"")</f>
        <v>Group 2</v>
      </c>
      <c r="O721" s="5" t="str">
        <f>IFERROR(IF(VLOOKUP(O$1&amp;$B721&amp;G721,Center!$S$1:$T$673,2,0)=0,"",VLOOKUP(O$1&amp;$B721&amp;G721,Center!$S$1:$T$673,2,0)),"")</f>
        <v>Group 3</v>
      </c>
      <c r="P721" s="5" t="str">
        <f>IFERROR(IF(VLOOKUP(P$1&amp;$B721&amp;H721,Center!$S$1:$T$673,2,0)=0,"",VLOOKUP(P$1&amp;$B721&amp;H721,Center!$S$1:$T$673,2,0)),"")</f>
        <v>Group 3</v>
      </c>
      <c r="Q721" s="5" t="str">
        <f>IFERROR(IF(VLOOKUP(Q$1&amp;$B721&amp;I721,Center!$S$1:$T$673,2,0)=0,"",VLOOKUP(Q$1&amp;$B721&amp;I721,Center!$S$1:$T$673,2,0)),"")</f>
        <v>Group 4</v>
      </c>
    </row>
    <row r="722" spans="1:17" x14ac:dyDescent="0.25">
      <c r="A722" s="1" t="s">
        <v>746</v>
      </c>
      <c r="B722" s="26" t="s">
        <v>687</v>
      </c>
      <c r="C722">
        <v>2</v>
      </c>
      <c r="D722">
        <v>1</v>
      </c>
      <c r="E722">
        <v>0</v>
      </c>
      <c r="F722">
        <v>0</v>
      </c>
      <c r="G722">
        <v>2</v>
      </c>
      <c r="H722">
        <v>2</v>
      </c>
      <c r="I722">
        <v>3</v>
      </c>
      <c r="K722" s="5" t="str">
        <f>IFERROR(IF(VLOOKUP(K$1&amp;$B722&amp;C722,Center!$S$1:$T$673,2,0)=0,"",VLOOKUP(K$1&amp;$B722&amp;C722,Center!$S$1:$T$673,2,0)),"")</f>
        <v>Group 3</v>
      </c>
      <c r="L722" s="5" t="str">
        <f>IFERROR(IF(VLOOKUP(L$1&amp;$B722&amp;D722,Center!$S$1:$T$673,2,0)=0,"",VLOOKUP(L$1&amp;$B722&amp;D722,Center!$S$1:$T$673,2,0)),"")</f>
        <v>Group 3</v>
      </c>
      <c r="M722" s="5" t="str">
        <f>IFERROR(IF(VLOOKUP(M$1&amp;$B722&amp;E722,Center!$S$1:$T$673,2,0)=0,"",VLOOKUP(M$1&amp;$B722&amp;E722,Center!$S$1:$T$673,2,0)),"")</f>
        <v>Group 3</v>
      </c>
      <c r="N722" s="5" t="str">
        <f>IFERROR(IF(VLOOKUP(N$1&amp;$B722&amp;F722,Center!$S$1:$T$673,2,0)=0,"",VLOOKUP(N$1&amp;$B722&amp;F722,Center!$S$1:$T$673,2,0)),"")</f>
        <v>Group 4</v>
      </c>
      <c r="O722" s="5" t="str">
        <f>IFERROR(IF(VLOOKUP(O$1&amp;$B722&amp;G722,Center!$S$1:$T$673,2,0)=0,"",VLOOKUP(O$1&amp;$B722&amp;G722,Center!$S$1:$T$673,2,0)),"")</f>
        <v>Group 3</v>
      </c>
      <c r="P722" s="5" t="str">
        <f>IFERROR(IF(VLOOKUP(P$1&amp;$B722&amp;H722,Center!$S$1:$T$673,2,0)=0,"",VLOOKUP(P$1&amp;$B722&amp;H722,Center!$S$1:$T$673,2,0)),"")</f>
        <v>Group 3</v>
      </c>
      <c r="Q722" s="5" t="str">
        <f>IFERROR(IF(VLOOKUP(Q$1&amp;$B722&amp;I722,Center!$S$1:$T$673,2,0)=0,"",VLOOKUP(Q$1&amp;$B722&amp;I722,Center!$S$1:$T$673,2,0)),"")</f>
        <v>Group 3</v>
      </c>
    </row>
    <row r="723" spans="1:17" x14ac:dyDescent="0.25">
      <c r="A723" s="1" t="s">
        <v>747</v>
      </c>
      <c r="B723" s="26" t="s">
        <v>687</v>
      </c>
      <c r="C723">
        <v>2</v>
      </c>
      <c r="D723">
        <v>1</v>
      </c>
      <c r="E723">
        <v>0</v>
      </c>
      <c r="F723">
        <v>2</v>
      </c>
      <c r="G723">
        <v>1</v>
      </c>
      <c r="H723">
        <v>2</v>
      </c>
      <c r="I723">
        <v>3</v>
      </c>
      <c r="K723" s="5" t="str">
        <f>IFERROR(IF(VLOOKUP(K$1&amp;$B723&amp;C723,Center!$S$1:$T$673,2,0)=0,"",VLOOKUP(K$1&amp;$B723&amp;C723,Center!$S$1:$T$673,2,0)),"")</f>
        <v>Group 3</v>
      </c>
      <c r="L723" s="5" t="str">
        <f>IFERROR(IF(VLOOKUP(L$1&amp;$B723&amp;D723,Center!$S$1:$T$673,2,0)=0,"",VLOOKUP(L$1&amp;$B723&amp;D723,Center!$S$1:$T$673,2,0)),"")</f>
        <v>Group 3</v>
      </c>
      <c r="M723" s="5" t="str">
        <f>IFERROR(IF(VLOOKUP(M$1&amp;$B723&amp;E723,Center!$S$1:$T$673,2,0)=0,"",VLOOKUP(M$1&amp;$B723&amp;E723,Center!$S$1:$T$673,2,0)),"")</f>
        <v>Group 3</v>
      </c>
      <c r="N723" s="5" t="str">
        <f>IFERROR(IF(VLOOKUP(N$1&amp;$B723&amp;F723,Center!$S$1:$T$673,2,0)=0,"",VLOOKUP(N$1&amp;$B723&amp;F723,Center!$S$1:$T$673,2,0)),"")</f>
        <v>Group 2</v>
      </c>
      <c r="O723" s="5" t="str">
        <f>IFERROR(IF(VLOOKUP(O$1&amp;$B723&amp;G723,Center!$S$1:$T$673,2,0)=0,"",VLOOKUP(O$1&amp;$B723&amp;G723,Center!$S$1:$T$673,2,0)),"")</f>
        <v>Group 2</v>
      </c>
      <c r="P723" s="5" t="str">
        <f>IFERROR(IF(VLOOKUP(P$1&amp;$B723&amp;H723,Center!$S$1:$T$673,2,0)=0,"",VLOOKUP(P$1&amp;$B723&amp;H723,Center!$S$1:$T$673,2,0)),"")</f>
        <v>Group 3</v>
      </c>
      <c r="Q723" s="5" t="str">
        <f>IFERROR(IF(VLOOKUP(Q$1&amp;$B723&amp;I723,Center!$S$1:$T$673,2,0)=0,"",VLOOKUP(Q$1&amp;$B723&amp;I723,Center!$S$1:$T$673,2,0)),"")</f>
        <v>Group 3</v>
      </c>
    </row>
    <row r="724" spans="1:17" x14ac:dyDescent="0.25">
      <c r="A724" s="1" t="s">
        <v>748</v>
      </c>
      <c r="B724" s="26" t="s">
        <v>687</v>
      </c>
      <c r="C724">
        <v>2</v>
      </c>
      <c r="D724">
        <v>3</v>
      </c>
      <c r="E724">
        <v>0</v>
      </c>
      <c r="F724">
        <v>0</v>
      </c>
      <c r="G724">
        <v>2</v>
      </c>
      <c r="H724">
        <v>2</v>
      </c>
      <c r="I724">
        <v>3</v>
      </c>
      <c r="K724" s="5" t="str">
        <f>IFERROR(IF(VLOOKUP(K$1&amp;$B724&amp;C724,Center!$S$1:$T$673,2,0)=0,"",VLOOKUP(K$1&amp;$B724&amp;C724,Center!$S$1:$T$673,2,0)),"")</f>
        <v>Group 3</v>
      </c>
      <c r="L724" s="5" t="str">
        <f>IFERROR(IF(VLOOKUP(L$1&amp;$B724&amp;D724,Center!$S$1:$T$673,2,0)=0,"",VLOOKUP(L$1&amp;$B724&amp;D724,Center!$S$1:$T$673,2,0)),"")</f>
        <v>Group 4</v>
      </c>
      <c r="M724" s="5" t="str">
        <f>IFERROR(IF(VLOOKUP(M$1&amp;$B724&amp;E724,Center!$S$1:$T$673,2,0)=0,"",VLOOKUP(M$1&amp;$B724&amp;E724,Center!$S$1:$T$673,2,0)),"")</f>
        <v>Group 3</v>
      </c>
      <c r="N724" s="5" t="str">
        <f>IFERROR(IF(VLOOKUP(N$1&amp;$B724&amp;F724,Center!$S$1:$T$673,2,0)=0,"",VLOOKUP(N$1&amp;$B724&amp;F724,Center!$S$1:$T$673,2,0)),"")</f>
        <v>Group 4</v>
      </c>
      <c r="O724" s="5" t="str">
        <f>IFERROR(IF(VLOOKUP(O$1&amp;$B724&amp;G724,Center!$S$1:$T$673,2,0)=0,"",VLOOKUP(O$1&amp;$B724&amp;G724,Center!$S$1:$T$673,2,0)),"")</f>
        <v>Group 3</v>
      </c>
      <c r="P724" s="5" t="str">
        <f>IFERROR(IF(VLOOKUP(P$1&amp;$B724&amp;H724,Center!$S$1:$T$673,2,0)=0,"",VLOOKUP(P$1&amp;$B724&amp;H724,Center!$S$1:$T$673,2,0)),"")</f>
        <v>Group 3</v>
      </c>
      <c r="Q724" s="5" t="str">
        <f>IFERROR(IF(VLOOKUP(Q$1&amp;$B724&amp;I724,Center!$S$1:$T$673,2,0)=0,"",VLOOKUP(Q$1&amp;$B724&amp;I724,Center!$S$1:$T$673,2,0)),"")</f>
        <v>Group 3</v>
      </c>
    </row>
    <row r="725" spans="1:17" x14ac:dyDescent="0.25">
      <c r="A725" s="1" t="s">
        <v>749</v>
      </c>
      <c r="B725" s="26" t="s">
        <v>687</v>
      </c>
      <c r="C725">
        <v>1</v>
      </c>
      <c r="D725">
        <v>1</v>
      </c>
      <c r="E725">
        <v>0</v>
      </c>
      <c r="F725">
        <v>0</v>
      </c>
      <c r="G725">
        <v>2</v>
      </c>
      <c r="H725">
        <v>2</v>
      </c>
      <c r="I725">
        <v>0</v>
      </c>
      <c r="K725" s="5" t="str">
        <f>IFERROR(IF(VLOOKUP(K$1&amp;$B725&amp;C725,Center!$S$1:$T$673,2,0)=0,"",VLOOKUP(K$1&amp;$B725&amp;C725,Center!$S$1:$T$673,2,0)),"")</f>
        <v>Group 4</v>
      </c>
      <c r="L725" s="5" t="str">
        <f>IFERROR(IF(VLOOKUP(L$1&amp;$B725&amp;D725,Center!$S$1:$T$673,2,0)=0,"",VLOOKUP(L$1&amp;$B725&amp;D725,Center!$S$1:$T$673,2,0)),"")</f>
        <v>Group 3</v>
      </c>
      <c r="M725" s="5" t="str">
        <f>IFERROR(IF(VLOOKUP(M$1&amp;$B725&amp;E725,Center!$S$1:$T$673,2,0)=0,"",VLOOKUP(M$1&amp;$B725&amp;E725,Center!$S$1:$T$673,2,0)),"")</f>
        <v>Group 3</v>
      </c>
      <c r="N725" s="5" t="str">
        <f>IFERROR(IF(VLOOKUP(N$1&amp;$B725&amp;F725,Center!$S$1:$T$673,2,0)=0,"",VLOOKUP(N$1&amp;$B725&amp;F725,Center!$S$1:$T$673,2,0)),"")</f>
        <v>Group 4</v>
      </c>
      <c r="O725" s="5" t="str">
        <f>IFERROR(IF(VLOOKUP(O$1&amp;$B725&amp;G725,Center!$S$1:$T$673,2,0)=0,"",VLOOKUP(O$1&amp;$B725&amp;G725,Center!$S$1:$T$673,2,0)),"")</f>
        <v>Group 3</v>
      </c>
      <c r="P725" s="5" t="str">
        <f>IFERROR(IF(VLOOKUP(P$1&amp;$B725&amp;H725,Center!$S$1:$T$673,2,0)=0,"",VLOOKUP(P$1&amp;$B725&amp;H725,Center!$S$1:$T$673,2,0)),"")</f>
        <v>Group 3</v>
      </c>
      <c r="Q725" s="5" t="str">
        <f>IFERROR(IF(VLOOKUP(Q$1&amp;$B725&amp;I725,Center!$S$1:$T$673,2,0)=0,"",VLOOKUP(Q$1&amp;$B725&amp;I725,Center!$S$1:$T$673,2,0)),"")</f>
        <v>Group 4</v>
      </c>
    </row>
    <row r="726" spans="1:17" x14ac:dyDescent="0.25">
      <c r="A726" s="1" t="s">
        <v>750</v>
      </c>
      <c r="B726" s="26" t="s">
        <v>687</v>
      </c>
      <c r="C726">
        <v>3</v>
      </c>
      <c r="D726">
        <v>3</v>
      </c>
      <c r="E726">
        <v>3</v>
      </c>
      <c r="F726">
        <v>1</v>
      </c>
      <c r="G726">
        <v>0</v>
      </c>
      <c r="H726">
        <v>3</v>
      </c>
      <c r="I726">
        <v>0</v>
      </c>
      <c r="K726" s="5" t="str">
        <f>IFERROR(IF(VLOOKUP(K$1&amp;$B726&amp;C726,Center!$S$1:$T$673,2,0)=0,"",VLOOKUP(K$1&amp;$B726&amp;C726,Center!$S$1:$T$673,2,0)),"")</f>
        <v>Group 2</v>
      </c>
      <c r="L726" s="5" t="str">
        <f>IFERROR(IF(VLOOKUP(L$1&amp;$B726&amp;D726,Center!$S$1:$T$673,2,0)=0,"",VLOOKUP(L$1&amp;$B726&amp;D726,Center!$S$1:$T$673,2,0)),"")</f>
        <v>Group 4</v>
      </c>
      <c r="M726" s="5" t="str">
        <f>IFERROR(IF(VLOOKUP(M$1&amp;$B726&amp;E726,Center!$S$1:$T$673,2,0)=0,"",VLOOKUP(M$1&amp;$B726&amp;E726,Center!$S$1:$T$673,2,0)),"")</f>
        <v>Group 4</v>
      </c>
      <c r="N726" s="5" t="str">
        <f>IFERROR(IF(VLOOKUP(N$1&amp;$B726&amp;F726,Center!$S$1:$T$673,2,0)=0,"",VLOOKUP(N$1&amp;$B726&amp;F726,Center!$S$1:$T$673,2,0)),"")</f>
        <v>Group 3</v>
      </c>
      <c r="O726" s="5" t="str">
        <f>IFERROR(IF(VLOOKUP(O$1&amp;$B726&amp;G726,Center!$S$1:$T$673,2,0)=0,"",VLOOKUP(O$1&amp;$B726&amp;G726,Center!$S$1:$T$673,2,0)),"")</f>
        <v>Group 1</v>
      </c>
      <c r="P726" s="5" t="str">
        <f>IFERROR(IF(VLOOKUP(P$1&amp;$B726&amp;H726,Center!$S$1:$T$673,2,0)=0,"",VLOOKUP(P$1&amp;$B726&amp;H726,Center!$S$1:$T$673,2,0)),"")</f>
        <v>Group 2</v>
      </c>
      <c r="Q726" s="5" t="str">
        <f>IFERROR(IF(VLOOKUP(Q$1&amp;$B726&amp;I726,Center!$S$1:$T$673,2,0)=0,"",VLOOKUP(Q$1&amp;$B726&amp;I726,Center!$S$1:$T$673,2,0)),"")</f>
        <v>Group 4</v>
      </c>
    </row>
    <row r="727" spans="1:17" x14ac:dyDescent="0.25">
      <c r="A727" s="1" t="s">
        <v>751</v>
      </c>
      <c r="B727" s="26" t="s">
        <v>687</v>
      </c>
      <c r="C727">
        <v>1</v>
      </c>
      <c r="D727">
        <v>1</v>
      </c>
      <c r="E727">
        <v>3</v>
      </c>
      <c r="F727">
        <v>0</v>
      </c>
      <c r="G727">
        <v>2</v>
      </c>
      <c r="H727">
        <v>1</v>
      </c>
      <c r="I727">
        <v>0</v>
      </c>
      <c r="K727" s="5" t="str">
        <f>IFERROR(IF(VLOOKUP(K$1&amp;$B727&amp;C727,Center!$S$1:$T$673,2,0)=0,"",VLOOKUP(K$1&amp;$B727&amp;C727,Center!$S$1:$T$673,2,0)),"")</f>
        <v>Group 4</v>
      </c>
      <c r="L727" s="5" t="str">
        <f>IFERROR(IF(VLOOKUP(L$1&amp;$B727&amp;D727,Center!$S$1:$T$673,2,0)=0,"",VLOOKUP(L$1&amp;$B727&amp;D727,Center!$S$1:$T$673,2,0)),"")</f>
        <v>Group 3</v>
      </c>
      <c r="M727" s="5" t="str">
        <f>IFERROR(IF(VLOOKUP(M$1&amp;$B727&amp;E727,Center!$S$1:$T$673,2,0)=0,"",VLOOKUP(M$1&amp;$B727&amp;E727,Center!$S$1:$T$673,2,0)),"")</f>
        <v>Group 4</v>
      </c>
      <c r="N727" s="5" t="str">
        <f>IFERROR(IF(VLOOKUP(N$1&amp;$B727&amp;F727,Center!$S$1:$T$673,2,0)=0,"",VLOOKUP(N$1&amp;$B727&amp;F727,Center!$S$1:$T$673,2,0)),"")</f>
        <v>Group 4</v>
      </c>
      <c r="O727" s="5" t="str">
        <f>IFERROR(IF(VLOOKUP(O$1&amp;$B727&amp;G727,Center!$S$1:$T$673,2,0)=0,"",VLOOKUP(O$1&amp;$B727&amp;G727,Center!$S$1:$T$673,2,0)),"")</f>
        <v>Group 3</v>
      </c>
      <c r="P727" s="5" t="str">
        <f>IFERROR(IF(VLOOKUP(P$1&amp;$B727&amp;H727,Center!$S$1:$T$673,2,0)=0,"",VLOOKUP(P$1&amp;$B727&amp;H727,Center!$S$1:$T$673,2,0)),"")</f>
        <v>Group 4</v>
      </c>
      <c r="Q727" s="5" t="str">
        <f>IFERROR(IF(VLOOKUP(Q$1&amp;$B727&amp;I727,Center!$S$1:$T$673,2,0)=0,"",VLOOKUP(Q$1&amp;$B727&amp;I727,Center!$S$1:$T$673,2,0)),"")</f>
        <v>Group 4</v>
      </c>
    </row>
    <row r="728" spans="1:17" x14ac:dyDescent="0.25">
      <c r="A728" s="1" t="s">
        <v>752</v>
      </c>
      <c r="B728" s="26" t="s">
        <v>687</v>
      </c>
      <c r="C728">
        <v>1</v>
      </c>
      <c r="E728">
        <v>3</v>
      </c>
      <c r="F728">
        <v>0</v>
      </c>
      <c r="G728">
        <v>3</v>
      </c>
      <c r="H728">
        <v>1</v>
      </c>
      <c r="I728">
        <v>0</v>
      </c>
      <c r="K728" s="5" t="str">
        <f>IFERROR(IF(VLOOKUP(K$1&amp;$B728&amp;C728,Center!$S$1:$T$673,2,0)=0,"",VLOOKUP(K$1&amp;$B728&amp;C728,Center!$S$1:$T$673,2,0)),"")</f>
        <v>Group 4</v>
      </c>
      <c r="L728" s="5" t="str">
        <f>IFERROR(IF(VLOOKUP(L$1&amp;$B728&amp;D728,Center!$S$1:$T$673,2,0)=0,"",VLOOKUP(L$1&amp;$B728&amp;D728,Center!$S$1:$T$673,2,0)),"")</f>
        <v/>
      </c>
      <c r="M728" s="5" t="str">
        <f>IFERROR(IF(VLOOKUP(M$1&amp;$B728&amp;E728,Center!$S$1:$T$673,2,0)=0,"",VLOOKUP(M$1&amp;$B728&amp;E728,Center!$S$1:$T$673,2,0)),"")</f>
        <v>Group 4</v>
      </c>
      <c r="N728" s="5" t="str">
        <f>IFERROR(IF(VLOOKUP(N$1&amp;$B728&amp;F728,Center!$S$1:$T$673,2,0)=0,"",VLOOKUP(N$1&amp;$B728&amp;F728,Center!$S$1:$T$673,2,0)),"")</f>
        <v>Group 4</v>
      </c>
      <c r="O728" s="5" t="str">
        <f>IFERROR(IF(VLOOKUP(O$1&amp;$B728&amp;G728,Center!$S$1:$T$673,2,0)=0,"",VLOOKUP(O$1&amp;$B728&amp;G728,Center!$S$1:$T$673,2,0)),"")</f>
        <v>Group 4</v>
      </c>
      <c r="P728" s="5" t="str">
        <f>IFERROR(IF(VLOOKUP(P$1&amp;$B728&amp;H728,Center!$S$1:$T$673,2,0)=0,"",VLOOKUP(P$1&amp;$B728&amp;H728,Center!$S$1:$T$673,2,0)),"")</f>
        <v>Group 4</v>
      </c>
      <c r="Q728" s="5" t="str">
        <f>IFERROR(IF(VLOOKUP(Q$1&amp;$B728&amp;I728,Center!$S$1:$T$673,2,0)=0,"",VLOOKUP(Q$1&amp;$B728&amp;I728,Center!$S$1:$T$673,2,0)),"")</f>
        <v>Group 4</v>
      </c>
    </row>
    <row r="729" spans="1:17" x14ac:dyDescent="0.25">
      <c r="A729" s="1" t="s">
        <v>753</v>
      </c>
      <c r="B729" s="26" t="s">
        <v>687</v>
      </c>
      <c r="C729">
        <v>0</v>
      </c>
      <c r="E729">
        <v>2</v>
      </c>
      <c r="F729">
        <v>3</v>
      </c>
      <c r="G729">
        <v>1</v>
      </c>
      <c r="H729">
        <v>3</v>
      </c>
      <c r="I729">
        <v>3</v>
      </c>
      <c r="K729" s="5" t="str">
        <f>IFERROR(IF(VLOOKUP(K$1&amp;$B729&amp;C729,Center!$S$1:$T$673,2,0)=0,"",VLOOKUP(K$1&amp;$B729&amp;C729,Center!$S$1:$T$673,2,0)),"")</f>
        <v>Group 1</v>
      </c>
      <c r="L729" s="5" t="str">
        <f>IFERROR(IF(VLOOKUP(L$1&amp;$B729&amp;D729,Center!$S$1:$T$673,2,0)=0,"",VLOOKUP(L$1&amp;$B729&amp;D729,Center!$S$1:$T$673,2,0)),"")</f>
        <v/>
      </c>
      <c r="M729" s="5" t="str">
        <f>IFERROR(IF(VLOOKUP(M$1&amp;$B729&amp;E729,Center!$S$1:$T$673,2,0)=0,"",VLOOKUP(M$1&amp;$B729&amp;E729,Center!$S$1:$T$673,2,0)),"")</f>
        <v>Group 2</v>
      </c>
      <c r="N729" s="5" t="str">
        <f>IFERROR(IF(VLOOKUP(N$1&amp;$B729&amp;F729,Center!$S$1:$T$673,2,0)=0,"",VLOOKUP(N$1&amp;$B729&amp;F729,Center!$S$1:$T$673,2,0)),"")</f>
        <v>Group 1</v>
      </c>
      <c r="O729" s="5" t="str">
        <f>IFERROR(IF(VLOOKUP(O$1&amp;$B729&amp;G729,Center!$S$1:$T$673,2,0)=0,"",VLOOKUP(O$1&amp;$B729&amp;G729,Center!$S$1:$T$673,2,0)),"")</f>
        <v>Group 2</v>
      </c>
      <c r="P729" s="5" t="str">
        <f>IFERROR(IF(VLOOKUP(P$1&amp;$B729&amp;H729,Center!$S$1:$T$673,2,0)=0,"",VLOOKUP(P$1&amp;$B729&amp;H729,Center!$S$1:$T$673,2,0)),"")</f>
        <v>Group 2</v>
      </c>
      <c r="Q729" s="5" t="str">
        <f>IFERROR(IF(VLOOKUP(Q$1&amp;$B729&amp;I729,Center!$S$1:$T$673,2,0)=0,"",VLOOKUP(Q$1&amp;$B729&amp;I729,Center!$S$1:$T$673,2,0)),"")</f>
        <v>Group 3</v>
      </c>
    </row>
    <row r="730" spans="1:17" x14ac:dyDescent="0.25">
      <c r="A730" s="1" t="s">
        <v>754</v>
      </c>
      <c r="B730" s="26" t="s">
        <v>687</v>
      </c>
      <c r="C730">
        <v>3</v>
      </c>
      <c r="D730">
        <v>3</v>
      </c>
      <c r="E730">
        <v>3</v>
      </c>
      <c r="F730">
        <v>1</v>
      </c>
      <c r="G730">
        <v>2</v>
      </c>
      <c r="H730">
        <v>1</v>
      </c>
      <c r="I730">
        <v>0</v>
      </c>
      <c r="K730" s="5" t="str">
        <f>IFERROR(IF(VLOOKUP(K$1&amp;$B730&amp;C730,Center!$S$1:$T$673,2,0)=0,"",VLOOKUP(K$1&amp;$B730&amp;C730,Center!$S$1:$T$673,2,0)),"")</f>
        <v>Group 2</v>
      </c>
      <c r="L730" s="5" t="str">
        <f>IFERROR(IF(VLOOKUP(L$1&amp;$B730&amp;D730,Center!$S$1:$T$673,2,0)=0,"",VLOOKUP(L$1&amp;$B730&amp;D730,Center!$S$1:$T$673,2,0)),"")</f>
        <v>Group 4</v>
      </c>
      <c r="M730" s="5" t="str">
        <f>IFERROR(IF(VLOOKUP(M$1&amp;$B730&amp;E730,Center!$S$1:$T$673,2,0)=0,"",VLOOKUP(M$1&amp;$B730&amp;E730,Center!$S$1:$T$673,2,0)),"")</f>
        <v>Group 4</v>
      </c>
      <c r="N730" s="5" t="str">
        <f>IFERROR(IF(VLOOKUP(N$1&amp;$B730&amp;F730,Center!$S$1:$T$673,2,0)=0,"",VLOOKUP(N$1&amp;$B730&amp;F730,Center!$S$1:$T$673,2,0)),"")</f>
        <v>Group 3</v>
      </c>
      <c r="O730" s="5" t="str">
        <f>IFERROR(IF(VLOOKUP(O$1&amp;$B730&amp;G730,Center!$S$1:$T$673,2,0)=0,"",VLOOKUP(O$1&amp;$B730&amp;G730,Center!$S$1:$T$673,2,0)),"")</f>
        <v>Group 3</v>
      </c>
      <c r="P730" s="5" t="str">
        <f>IFERROR(IF(VLOOKUP(P$1&amp;$B730&amp;H730,Center!$S$1:$T$673,2,0)=0,"",VLOOKUP(P$1&amp;$B730&amp;H730,Center!$S$1:$T$673,2,0)),"")</f>
        <v>Group 4</v>
      </c>
      <c r="Q730" s="5" t="str">
        <f>IFERROR(IF(VLOOKUP(Q$1&amp;$B730&amp;I730,Center!$S$1:$T$673,2,0)=0,"",VLOOKUP(Q$1&amp;$B730&amp;I730,Center!$S$1:$T$673,2,0)),"")</f>
        <v>Group 4</v>
      </c>
    </row>
    <row r="731" spans="1:17" x14ac:dyDescent="0.25">
      <c r="A731" s="1" t="s">
        <v>755</v>
      </c>
      <c r="B731" s="26" t="s">
        <v>687</v>
      </c>
      <c r="C731">
        <v>3</v>
      </c>
      <c r="E731">
        <v>2</v>
      </c>
      <c r="F731">
        <v>2</v>
      </c>
      <c r="G731">
        <v>0</v>
      </c>
      <c r="H731">
        <v>0</v>
      </c>
      <c r="I731">
        <v>1</v>
      </c>
      <c r="K731" s="5" t="str">
        <f>IFERROR(IF(VLOOKUP(K$1&amp;$B731&amp;C731,Center!$S$1:$T$673,2,0)=0,"",VLOOKUP(K$1&amp;$B731&amp;C731,Center!$S$1:$T$673,2,0)),"")</f>
        <v>Group 2</v>
      </c>
      <c r="L731" s="5" t="str">
        <f>IFERROR(IF(VLOOKUP(L$1&amp;$B731&amp;D731,Center!$S$1:$T$673,2,0)=0,"",VLOOKUP(L$1&amp;$B731&amp;D731,Center!$S$1:$T$673,2,0)),"")</f>
        <v/>
      </c>
      <c r="M731" s="5" t="str">
        <f>IFERROR(IF(VLOOKUP(M$1&amp;$B731&amp;E731,Center!$S$1:$T$673,2,0)=0,"",VLOOKUP(M$1&amp;$B731&amp;E731,Center!$S$1:$T$673,2,0)),"")</f>
        <v>Group 2</v>
      </c>
      <c r="N731" s="5" t="str">
        <f>IFERROR(IF(VLOOKUP(N$1&amp;$B731&amp;F731,Center!$S$1:$T$673,2,0)=0,"",VLOOKUP(N$1&amp;$B731&amp;F731,Center!$S$1:$T$673,2,0)),"")</f>
        <v>Group 2</v>
      </c>
      <c r="O731" s="5" t="str">
        <f>IFERROR(IF(VLOOKUP(O$1&amp;$B731&amp;G731,Center!$S$1:$T$673,2,0)=0,"",VLOOKUP(O$1&amp;$B731&amp;G731,Center!$S$1:$T$673,2,0)),"")</f>
        <v>Group 1</v>
      </c>
      <c r="P731" s="5" t="str">
        <f>IFERROR(IF(VLOOKUP(P$1&amp;$B731&amp;H731,Center!$S$1:$T$673,2,0)=0,"",VLOOKUP(P$1&amp;$B731&amp;H731,Center!$S$1:$T$673,2,0)),"")</f>
        <v>Group 1</v>
      </c>
      <c r="Q731" s="5" t="str">
        <f>IFERROR(IF(VLOOKUP(Q$1&amp;$B731&amp;I731,Center!$S$1:$T$673,2,0)=0,"",VLOOKUP(Q$1&amp;$B731&amp;I731,Center!$S$1:$T$673,2,0)),"")</f>
        <v>Group 1</v>
      </c>
    </row>
    <row r="732" spans="1:17" x14ac:dyDescent="0.25">
      <c r="A732" s="1" t="s">
        <v>756</v>
      </c>
      <c r="B732" s="26" t="s">
        <v>687</v>
      </c>
      <c r="C732">
        <v>1</v>
      </c>
      <c r="D732">
        <v>1</v>
      </c>
      <c r="E732">
        <v>0</v>
      </c>
      <c r="F732">
        <v>0</v>
      </c>
      <c r="G732">
        <v>2</v>
      </c>
      <c r="H732">
        <v>2</v>
      </c>
      <c r="I732">
        <v>0</v>
      </c>
      <c r="K732" s="5" t="str">
        <f>IFERROR(IF(VLOOKUP(K$1&amp;$B732&amp;C732,Center!$S$1:$T$673,2,0)=0,"",VLOOKUP(K$1&amp;$B732&amp;C732,Center!$S$1:$T$673,2,0)),"")</f>
        <v>Group 4</v>
      </c>
      <c r="L732" s="5" t="str">
        <f>IFERROR(IF(VLOOKUP(L$1&amp;$B732&amp;D732,Center!$S$1:$T$673,2,0)=0,"",VLOOKUP(L$1&amp;$B732&amp;D732,Center!$S$1:$T$673,2,0)),"")</f>
        <v>Group 3</v>
      </c>
      <c r="M732" s="5" t="str">
        <f>IFERROR(IF(VLOOKUP(M$1&amp;$B732&amp;E732,Center!$S$1:$T$673,2,0)=0,"",VLOOKUP(M$1&amp;$B732&amp;E732,Center!$S$1:$T$673,2,0)),"")</f>
        <v>Group 3</v>
      </c>
      <c r="N732" s="5" t="str">
        <f>IFERROR(IF(VLOOKUP(N$1&amp;$B732&amp;F732,Center!$S$1:$T$673,2,0)=0,"",VLOOKUP(N$1&amp;$B732&amp;F732,Center!$S$1:$T$673,2,0)),"")</f>
        <v>Group 4</v>
      </c>
      <c r="O732" s="5" t="str">
        <f>IFERROR(IF(VLOOKUP(O$1&amp;$B732&amp;G732,Center!$S$1:$T$673,2,0)=0,"",VLOOKUP(O$1&amp;$B732&amp;G732,Center!$S$1:$T$673,2,0)),"")</f>
        <v>Group 3</v>
      </c>
      <c r="P732" s="5" t="str">
        <f>IFERROR(IF(VLOOKUP(P$1&amp;$B732&amp;H732,Center!$S$1:$T$673,2,0)=0,"",VLOOKUP(P$1&amp;$B732&amp;H732,Center!$S$1:$T$673,2,0)),"")</f>
        <v>Group 3</v>
      </c>
      <c r="Q732" s="5" t="str">
        <f>IFERROR(IF(VLOOKUP(Q$1&amp;$B732&amp;I732,Center!$S$1:$T$673,2,0)=0,"",VLOOKUP(Q$1&amp;$B732&amp;I732,Center!$S$1:$T$673,2,0)),"")</f>
        <v>Group 4</v>
      </c>
    </row>
    <row r="733" spans="1:17" x14ac:dyDescent="0.25">
      <c r="A733" s="1" t="s">
        <v>757</v>
      </c>
      <c r="B733" s="26" t="s">
        <v>687</v>
      </c>
      <c r="C733">
        <v>3</v>
      </c>
      <c r="D733">
        <v>1</v>
      </c>
      <c r="E733">
        <v>0</v>
      </c>
      <c r="F733">
        <v>3</v>
      </c>
      <c r="G733">
        <v>1</v>
      </c>
      <c r="H733">
        <v>0</v>
      </c>
      <c r="I733">
        <v>2</v>
      </c>
      <c r="K733" s="5" t="str">
        <f>IFERROR(IF(VLOOKUP(K$1&amp;$B733&amp;C733,Center!$S$1:$T$673,2,0)=0,"",VLOOKUP(K$1&amp;$B733&amp;C733,Center!$S$1:$T$673,2,0)),"")</f>
        <v>Group 2</v>
      </c>
      <c r="L733" s="5" t="str">
        <f>IFERROR(IF(VLOOKUP(L$1&amp;$B733&amp;D733,Center!$S$1:$T$673,2,0)=0,"",VLOOKUP(L$1&amp;$B733&amp;D733,Center!$S$1:$T$673,2,0)),"")</f>
        <v>Group 3</v>
      </c>
      <c r="M733" s="5" t="str">
        <f>IFERROR(IF(VLOOKUP(M$1&amp;$B733&amp;E733,Center!$S$1:$T$673,2,0)=0,"",VLOOKUP(M$1&amp;$B733&amp;E733,Center!$S$1:$T$673,2,0)),"")</f>
        <v>Group 3</v>
      </c>
      <c r="N733" s="5" t="str">
        <f>IFERROR(IF(VLOOKUP(N$1&amp;$B733&amp;F733,Center!$S$1:$T$673,2,0)=0,"",VLOOKUP(N$1&amp;$B733&amp;F733,Center!$S$1:$T$673,2,0)),"")</f>
        <v>Group 1</v>
      </c>
      <c r="O733" s="5" t="str">
        <f>IFERROR(IF(VLOOKUP(O$1&amp;$B733&amp;G733,Center!$S$1:$T$673,2,0)=0,"",VLOOKUP(O$1&amp;$B733&amp;G733,Center!$S$1:$T$673,2,0)),"")</f>
        <v>Group 2</v>
      </c>
      <c r="P733" s="5" t="str">
        <f>IFERROR(IF(VLOOKUP(P$1&amp;$B733&amp;H733,Center!$S$1:$T$673,2,0)=0,"",VLOOKUP(P$1&amp;$B733&amp;H733,Center!$S$1:$T$673,2,0)),"")</f>
        <v>Group 1</v>
      </c>
      <c r="Q733" s="5" t="str">
        <f>IFERROR(IF(VLOOKUP(Q$1&amp;$B733&amp;I733,Center!$S$1:$T$673,2,0)=0,"",VLOOKUP(Q$1&amp;$B733&amp;I733,Center!$S$1:$T$673,2,0)),"")</f>
        <v>Group 2</v>
      </c>
    </row>
    <row r="734" spans="1:17" x14ac:dyDescent="0.25">
      <c r="A734" s="1" t="s">
        <v>758</v>
      </c>
      <c r="B734" s="26" t="s">
        <v>687</v>
      </c>
      <c r="C734">
        <v>0</v>
      </c>
      <c r="D734">
        <v>1</v>
      </c>
      <c r="E734">
        <v>1</v>
      </c>
      <c r="F734">
        <v>2</v>
      </c>
      <c r="G734">
        <v>1</v>
      </c>
      <c r="H734">
        <v>0</v>
      </c>
      <c r="I734">
        <v>2</v>
      </c>
      <c r="K734" s="5" t="str">
        <f>IFERROR(IF(VLOOKUP(K$1&amp;$B734&amp;C734,Center!$S$1:$T$673,2,0)=0,"",VLOOKUP(K$1&amp;$B734&amp;C734,Center!$S$1:$T$673,2,0)),"")</f>
        <v>Group 1</v>
      </c>
      <c r="L734" s="5" t="str">
        <f>IFERROR(IF(VLOOKUP(L$1&amp;$B734&amp;D734,Center!$S$1:$T$673,2,0)=0,"",VLOOKUP(L$1&amp;$B734&amp;D734,Center!$S$1:$T$673,2,0)),"")</f>
        <v>Group 3</v>
      </c>
      <c r="M734" s="5" t="str">
        <f>IFERROR(IF(VLOOKUP(M$1&amp;$B734&amp;E734,Center!$S$1:$T$673,2,0)=0,"",VLOOKUP(M$1&amp;$B734&amp;E734,Center!$S$1:$T$673,2,0)),"")</f>
        <v>Group 1</v>
      </c>
      <c r="N734" s="5" t="str">
        <f>IFERROR(IF(VLOOKUP(N$1&amp;$B734&amp;F734,Center!$S$1:$T$673,2,0)=0,"",VLOOKUP(N$1&amp;$B734&amp;F734,Center!$S$1:$T$673,2,0)),"")</f>
        <v>Group 2</v>
      </c>
      <c r="O734" s="5" t="str">
        <f>IFERROR(IF(VLOOKUP(O$1&amp;$B734&amp;G734,Center!$S$1:$T$673,2,0)=0,"",VLOOKUP(O$1&amp;$B734&amp;G734,Center!$S$1:$T$673,2,0)),"")</f>
        <v>Group 2</v>
      </c>
      <c r="P734" s="5" t="str">
        <f>IFERROR(IF(VLOOKUP(P$1&amp;$B734&amp;H734,Center!$S$1:$T$673,2,0)=0,"",VLOOKUP(P$1&amp;$B734&amp;H734,Center!$S$1:$T$673,2,0)),"")</f>
        <v>Group 1</v>
      </c>
      <c r="Q734" s="5" t="str">
        <f>IFERROR(IF(VLOOKUP(Q$1&amp;$B734&amp;I734,Center!$S$1:$T$673,2,0)=0,"",VLOOKUP(Q$1&amp;$B734&amp;I734,Center!$S$1:$T$673,2,0)),"")</f>
        <v>Group 2</v>
      </c>
    </row>
    <row r="735" spans="1:17" x14ac:dyDescent="0.25">
      <c r="A735" s="1" t="s">
        <v>759</v>
      </c>
      <c r="B735" s="26" t="s">
        <v>687</v>
      </c>
      <c r="C735">
        <v>2</v>
      </c>
      <c r="E735">
        <v>0</v>
      </c>
      <c r="F735">
        <v>2</v>
      </c>
      <c r="G735">
        <v>1</v>
      </c>
      <c r="H735">
        <v>2</v>
      </c>
      <c r="I735">
        <v>2</v>
      </c>
      <c r="K735" s="5" t="str">
        <f>IFERROR(IF(VLOOKUP(K$1&amp;$B735&amp;C735,Center!$S$1:$T$673,2,0)=0,"",VLOOKUP(K$1&amp;$B735&amp;C735,Center!$S$1:$T$673,2,0)),"")</f>
        <v>Group 3</v>
      </c>
      <c r="L735" s="5" t="str">
        <f>IFERROR(IF(VLOOKUP(L$1&amp;$B735&amp;D735,Center!$S$1:$T$673,2,0)=0,"",VLOOKUP(L$1&amp;$B735&amp;D735,Center!$S$1:$T$673,2,0)),"")</f>
        <v/>
      </c>
      <c r="M735" s="5" t="str">
        <f>IFERROR(IF(VLOOKUP(M$1&amp;$B735&amp;E735,Center!$S$1:$T$673,2,0)=0,"",VLOOKUP(M$1&amp;$B735&amp;E735,Center!$S$1:$T$673,2,0)),"")</f>
        <v>Group 3</v>
      </c>
      <c r="N735" s="5" t="str">
        <f>IFERROR(IF(VLOOKUP(N$1&amp;$B735&amp;F735,Center!$S$1:$T$673,2,0)=0,"",VLOOKUP(N$1&amp;$B735&amp;F735,Center!$S$1:$T$673,2,0)),"")</f>
        <v>Group 2</v>
      </c>
      <c r="O735" s="5" t="str">
        <f>IFERROR(IF(VLOOKUP(O$1&amp;$B735&amp;G735,Center!$S$1:$T$673,2,0)=0,"",VLOOKUP(O$1&amp;$B735&amp;G735,Center!$S$1:$T$673,2,0)),"")</f>
        <v>Group 2</v>
      </c>
      <c r="P735" s="5" t="str">
        <f>IFERROR(IF(VLOOKUP(P$1&amp;$B735&amp;H735,Center!$S$1:$T$673,2,0)=0,"",VLOOKUP(P$1&amp;$B735&amp;H735,Center!$S$1:$T$673,2,0)),"")</f>
        <v>Group 3</v>
      </c>
      <c r="Q735" s="5" t="str">
        <f>IFERROR(IF(VLOOKUP(Q$1&amp;$B735&amp;I735,Center!$S$1:$T$673,2,0)=0,"",VLOOKUP(Q$1&amp;$B735&amp;I735,Center!$S$1:$T$673,2,0)),"")</f>
        <v>Group 2</v>
      </c>
    </row>
    <row r="736" spans="1:17" x14ac:dyDescent="0.25">
      <c r="A736" s="1" t="s">
        <v>760</v>
      </c>
      <c r="B736" s="26" t="s">
        <v>687</v>
      </c>
      <c r="C736">
        <v>3</v>
      </c>
      <c r="E736">
        <v>0</v>
      </c>
      <c r="F736">
        <v>1</v>
      </c>
      <c r="G736">
        <v>0</v>
      </c>
      <c r="H736">
        <v>3</v>
      </c>
      <c r="I736">
        <v>3</v>
      </c>
      <c r="K736" s="5" t="str">
        <f>IFERROR(IF(VLOOKUP(K$1&amp;$B736&amp;C736,Center!$S$1:$T$673,2,0)=0,"",VLOOKUP(K$1&amp;$B736&amp;C736,Center!$S$1:$T$673,2,0)),"")</f>
        <v>Group 2</v>
      </c>
      <c r="L736" s="5" t="str">
        <f>IFERROR(IF(VLOOKUP(L$1&amp;$B736&amp;D736,Center!$S$1:$T$673,2,0)=0,"",VLOOKUP(L$1&amp;$B736&amp;D736,Center!$S$1:$T$673,2,0)),"")</f>
        <v/>
      </c>
      <c r="M736" s="5" t="str">
        <f>IFERROR(IF(VLOOKUP(M$1&amp;$B736&amp;E736,Center!$S$1:$T$673,2,0)=0,"",VLOOKUP(M$1&amp;$B736&amp;E736,Center!$S$1:$T$673,2,0)),"")</f>
        <v>Group 3</v>
      </c>
      <c r="N736" s="5" t="str">
        <f>IFERROR(IF(VLOOKUP(N$1&amp;$B736&amp;F736,Center!$S$1:$T$673,2,0)=0,"",VLOOKUP(N$1&amp;$B736&amp;F736,Center!$S$1:$T$673,2,0)),"")</f>
        <v>Group 3</v>
      </c>
      <c r="O736" s="5" t="str">
        <f>IFERROR(IF(VLOOKUP(O$1&amp;$B736&amp;G736,Center!$S$1:$T$673,2,0)=0,"",VLOOKUP(O$1&amp;$B736&amp;G736,Center!$S$1:$T$673,2,0)),"")</f>
        <v>Group 1</v>
      </c>
      <c r="P736" s="5" t="str">
        <f>IFERROR(IF(VLOOKUP(P$1&amp;$B736&amp;H736,Center!$S$1:$T$673,2,0)=0,"",VLOOKUP(P$1&amp;$B736&amp;H736,Center!$S$1:$T$673,2,0)),"")</f>
        <v>Group 2</v>
      </c>
      <c r="Q736" s="5" t="str">
        <f>IFERROR(IF(VLOOKUP(Q$1&amp;$B736&amp;I736,Center!$S$1:$T$673,2,0)=0,"",VLOOKUP(Q$1&amp;$B736&amp;I736,Center!$S$1:$T$673,2,0)),"")</f>
        <v>Group 3</v>
      </c>
    </row>
    <row r="737" spans="1:17" x14ac:dyDescent="0.25">
      <c r="A737" s="1" t="s">
        <v>761</v>
      </c>
      <c r="B737" s="26" t="s">
        <v>687</v>
      </c>
      <c r="C737">
        <v>1</v>
      </c>
      <c r="D737">
        <v>0</v>
      </c>
      <c r="E737">
        <v>3</v>
      </c>
      <c r="F737">
        <v>1</v>
      </c>
      <c r="G737">
        <v>2</v>
      </c>
      <c r="H737">
        <v>1</v>
      </c>
      <c r="I737">
        <v>0</v>
      </c>
      <c r="K737" s="5" t="str">
        <f>IFERROR(IF(VLOOKUP(K$1&amp;$B737&amp;C737,Center!$S$1:$T$673,2,0)=0,"",VLOOKUP(K$1&amp;$B737&amp;C737,Center!$S$1:$T$673,2,0)),"")</f>
        <v>Group 4</v>
      </c>
      <c r="L737" s="5" t="str">
        <f>IFERROR(IF(VLOOKUP(L$1&amp;$B737&amp;D737,Center!$S$1:$T$673,2,0)=0,"",VLOOKUP(L$1&amp;$B737&amp;D737,Center!$S$1:$T$673,2,0)),"")</f>
        <v>Group 1</v>
      </c>
      <c r="M737" s="5" t="str">
        <f>IFERROR(IF(VLOOKUP(M$1&amp;$B737&amp;E737,Center!$S$1:$T$673,2,0)=0,"",VLOOKUP(M$1&amp;$B737&amp;E737,Center!$S$1:$T$673,2,0)),"")</f>
        <v>Group 4</v>
      </c>
      <c r="N737" s="5" t="str">
        <f>IFERROR(IF(VLOOKUP(N$1&amp;$B737&amp;F737,Center!$S$1:$T$673,2,0)=0,"",VLOOKUP(N$1&amp;$B737&amp;F737,Center!$S$1:$T$673,2,0)),"")</f>
        <v>Group 3</v>
      </c>
      <c r="O737" s="5" t="str">
        <f>IFERROR(IF(VLOOKUP(O$1&amp;$B737&amp;G737,Center!$S$1:$T$673,2,0)=0,"",VLOOKUP(O$1&amp;$B737&amp;G737,Center!$S$1:$T$673,2,0)),"")</f>
        <v>Group 3</v>
      </c>
      <c r="P737" s="5" t="str">
        <f>IFERROR(IF(VLOOKUP(P$1&amp;$B737&amp;H737,Center!$S$1:$T$673,2,0)=0,"",VLOOKUP(P$1&amp;$B737&amp;H737,Center!$S$1:$T$673,2,0)),"")</f>
        <v>Group 4</v>
      </c>
      <c r="Q737" s="5" t="str">
        <f>IFERROR(IF(VLOOKUP(Q$1&amp;$B737&amp;I737,Center!$S$1:$T$673,2,0)=0,"",VLOOKUP(Q$1&amp;$B737&amp;I737,Center!$S$1:$T$673,2,0)),"")</f>
        <v>Group 4</v>
      </c>
    </row>
    <row r="738" spans="1:17" x14ac:dyDescent="0.25">
      <c r="A738" s="1" t="s">
        <v>762</v>
      </c>
      <c r="B738" s="26" t="s">
        <v>687</v>
      </c>
      <c r="C738">
        <v>1</v>
      </c>
      <c r="D738">
        <v>3</v>
      </c>
      <c r="E738">
        <v>2</v>
      </c>
      <c r="F738">
        <v>1</v>
      </c>
      <c r="G738">
        <v>2</v>
      </c>
      <c r="H738">
        <v>2</v>
      </c>
      <c r="I738">
        <v>3</v>
      </c>
      <c r="K738" s="5" t="str">
        <f>IFERROR(IF(VLOOKUP(K$1&amp;$B738&amp;C738,Center!$S$1:$T$673,2,0)=0,"",VLOOKUP(K$1&amp;$B738&amp;C738,Center!$S$1:$T$673,2,0)),"")</f>
        <v>Group 4</v>
      </c>
      <c r="L738" s="5" t="str">
        <f>IFERROR(IF(VLOOKUP(L$1&amp;$B738&amp;D738,Center!$S$1:$T$673,2,0)=0,"",VLOOKUP(L$1&amp;$B738&amp;D738,Center!$S$1:$T$673,2,0)),"")</f>
        <v>Group 4</v>
      </c>
      <c r="M738" s="5" t="str">
        <f>IFERROR(IF(VLOOKUP(M$1&amp;$B738&amp;E738,Center!$S$1:$T$673,2,0)=0,"",VLOOKUP(M$1&amp;$B738&amp;E738,Center!$S$1:$T$673,2,0)),"")</f>
        <v>Group 2</v>
      </c>
      <c r="N738" s="5" t="str">
        <f>IFERROR(IF(VLOOKUP(N$1&amp;$B738&amp;F738,Center!$S$1:$T$673,2,0)=0,"",VLOOKUP(N$1&amp;$B738&amp;F738,Center!$S$1:$T$673,2,0)),"")</f>
        <v>Group 3</v>
      </c>
      <c r="O738" s="5" t="str">
        <f>IFERROR(IF(VLOOKUP(O$1&amp;$B738&amp;G738,Center!$S$1:$T$673,2,0)=0,"",VLOOKUP(O$1&amp;$B738&amp;G738,Center!$S$1:$T$673,2,0)),"")</f>
        <v>Group 3</v>
      </c>
      <c r="P738" s="5" t="str">
        <f>IFERROR(IF(VLOOKUP(P$1&amp;$B738&amp;H738,Center!$S$1:$T$673,2,0)=0,"",VLOOKUP(P$1&amp;$B738&amp;H738,Center!$S$1:$T$673,2,0)),"")</f>
        <v>Group 3</v>
      </c>
      <c r="Q738" s="5" t="str">
        <f>IFERROR(IF(VLOOKUP(Q$1&amp;$B738&amp;I738,Center!$S$1:$T$673,2,0)=0,"",VLOOKUP(Q$1&amp;$B738&amp;I738,Center!$S$1:$T$673,2,0)),"")</f>
        <v>Group 3</v>
      </c>
    </row>
    <row r="739" spans="1:17" x14ac:dyDescent="0.25">
      <c r="A739" s="1" t="s">
        <v>763</v>
      </c>
      <c r="B739" s="26" t="s">
        <v>687</v>
      </c>
      <c r="C739">
        <v>3</v>
      </c>
      <c r="D739">
        <v>3</v>
      </c>
      <c r="E739">
        <v>0</v>
      </c>
      <c r="F739">
        <v>1</v>
      </c>
      <c r="G739">
        <v>2</v>
      </c>
      <c r="H739">
        <v>2</v>
      </c>
      <c r="I739">
        <v>3</v>
      </c>
      <c r="K739" s="5" t="str">
        <f>IFERROR(IF(VLOOKUP(K$1&amp;$B739&amp;C739,Center!$S$1:$T$673,2,0)=0,"",VLOOKUP(K$1&amp;$B739&amp;C739,Center!$S$1:$T$673,2,0)),"")</f>
        <v>Group 2</v>
      </c>
      <c r="L739" s="5" t="str">
        <f>IFERROR(IF(VLOOKUP(L$1&amp;$B739&amp;D739,Center!$S$1:$T$673,2,0)=0,"",VLOOKUP(L$1&amp;$B739&amp;D739,Center!$S$1:$T$673,2,0)),"")</f>
        <v>Group 4</v>
      </c>
      <c r="M739" s="5" t="str">
        <f>IFERROR(IF(VLOOKUP(M$1&amp;$B739&amp;E739,Center!$S$1:$T$673,2,0)=0,"",VLOOKUP(M$1&amp;$B739&amp;E739,Center!$S$1:$T$673,2,0)),"")</f>
        <v>Group 3</v>
      </c>
      <c r="N739" s="5" t="str">
        <f>IFERROR(IF(VLOOKUP(N$1&amp;$B739&amp;F739,Center!$S$1:$T$673,2,0)=0,"",VLOOKUP(N$1&amp;$B739&amp;F739,Center!$S$1:$T$673,2,0)),"")</f>
        <v>Group 3</v>
      </c>
      <c r="O739" s="5" t="str">
        <f>IFERROR(IF(VLOOKUP(O$1&amp;$B739&amp;G739,Center!$S$1:$T$673,2,0)=0,"",VLOOKUP(O$1&amp;$B739&amp;G739,Center!$S$1:$T$673,2,0)),"")</f>
        <v>Group 3</v>
      </c>
      <c r="P739" s="5" t="str">
        <f>IFERROR(IF(VLOOKUP(P$1&amp;$B739&amp;H739,Center!$S$1:$T$673,2,0)=0,"",VLOOKUP(P$1&amp;$B739&amp;H739,Center!$S$1:$T$673,2,0)),"")</f>
        <v>Group 3</v>
      </c>
      <c r="Q739" s="5" t="str">
        <f>IFERROR(IF(VLOOKUP(Q$1&amp;$B739&amp;I739,Center!$S$1:$T$673,2,0)=0,"",VLOOKUP(Q$1&amp;$B739&amp;I739,Center!$S$1:$T$673,2,0)),"")</f>
        <v>Group 3</v>
      </c>
    </row>
    <row r="740" spans="1:17" x14ac:dyDescent="0.25">
      <c r="A740" s="1" t="s">
        <v>764</v>
      </c>
      <c r="B740" s="26" t="s">
        <v>687</v>
      </c>
      <c r="C740">
        <v>3</v>
      </c>
      <c r="E740">
        <v>2</v>
      </c>
      <c r="F740">
        <v>3</v>
      </c>
      <c r="G740">
        <v>1</v>
      </c>
      <c r="H740">
        <v>0</v>
      </c>
      <c r="I740">
        <v>1</v>
      </c>
      <c r="K740" s="5" t="str">
        <f>IFERROR(IF(VLOOKUP(K$1&amp;$B740&amp;C740,Center!$S$1:$T$673,2,0)=0,"",VLOOKUP(K$1&amp;$B740&amp;C740,Center!$S$1:$T$673,2,0)),"")</f>
        <v>Group 2</v>
      </c>
      <c r="L740" s="5" t="str">
        <f>IFERROR(IF(VLOOKUP(L$1&amp;$B740&amp;D740,Center!$S$1:$T$673,2,0)=0,"",VLOOKUP(L$1&amp;$B740&amp;D740,Center!$S$1:$T$673,2,0)),"")</f>
        <v/>
      </c>
      <c r="M740" s="5" t="str">
        <f>IFERROR(IF(VLOOKUP(M$1&amp;$B740&amp;E740,Center!$S$1:$T$673,2,0)=0,"",VLOOKUP(M$1&amp;$B740&amp;E740,Center!$S$1:$T$673,2,0)),"")</f>
        <v>Group 2</v>
      </c>
      <c r="N740" s="5" t="str">
        <f>IFERROR(IF(VLOOKUP(N$1&amp;$B740&amp;F740,Center!$S$1:$T$673,2,0)=0,"",VLOOKUP(N$1&amp;$B740&amp;F740,Center!$S$1:$T$673,2,0)),"")</f>
        <v>Group 1</v>
      </c>
      <c r="O740" s="5" t="str">
        <f>IFERROR(IF(VLOOKUP(O$1&amp;$B740&amp;G740,Center!$S$1:$T$673,2,0)=0,"",VLOOKUP(O$1&amp;$B740&amp;G740,Center!$S$1:$T$673,2,0)),"")</f>
        <v>Group 2</v>
      </c>
      <c r="P740" s="5" t="str">
        <f>IFERROR(IF(VLOOKUP(P$1&amp;$B740&amp;H740,Center!$S$1:$T$673,2,0)=0,"",VLOOKUP(P$1&amp;$B740&amp;H740,Center!$S$1:$T$673,2,0)),"")</f>
        <v>Group 1</v>
      </c>
      <c r="Q740" s="5" t="str">
        <f>IFERROR(IF(VLOOKUP(Q$1&amp;$B740&amp;I740,Center!$S$1:$T$673,2,0)=0,"",VLOOKUP(Q$1&amp;$B740&amp;I740,Center!$S$1:$T$673,2,0)),"")</f>
        <v>Group 1</v>
      </c>
    </row>
    <row r="741" spans="1:17" x14ac:dyDescent="0.25">
      <c r="A741" s="1" t="s">
        <v>765</v>
      </c>
      <c r="B741" s="26" t="s">
        <v>687</v>
      </c>
      <c r="C741">
        <v>3</v>
      </c>
      <c r="D741">
        <v>1</v>
      </c>
      <c r="E741">
        <v>3</v>
      </c>
      <c r="F741">
        <v>1</v>
      </c>
      <c r="G741">
        <v>0</v>
      </c>
      <c r="H741">
        <v>3</v>
      </c>
      <c r="I741">
        <v>0</v>
      </c>
      <c r="K741" s="5" t="str">
        <f>IFERROR(IF(VLOOKUP(K$1&amp;$B741&amp;C741,Center!$S$1:$T$673,2,0)=0,"",VLOOKUP(K$1&amp;$B741&amp;C741,Center!$S$1:$T$673,2,0)),"")</f>
        <v>Group 2</v>
      </c>
      <c r="L741" s="5" t="str">
        <f>IFERROR(IF(VLOOKUP(L$1&amp;$B741&amp;D741,Center!$S$1:$T$673,2,0)=0,"",VLOOKUP(L$1&amp;$B741&amp;D741,Center!$S$1:$T$673,2,0)),"")</f>
        <v>Group 3</v>
      </c>
      <c r="M741" s="5" t="str">
        <f>IFERROR(IF(VLOOKUP(M$1&amp;$B741&amp;E741,Center!$S$1:$T$673,2,0)=0,"",VLOOKUP(M$1&amp;$B741&amp;E741,Center!$S$1:$T$673,2,0)),"")</f>
        <v>Group 4</v>
      </c>
      <c r="N741" s="5" t="str">
        <f>IFERROR(IF(VLOOKUP(N$1&amp;$B741&amp;F741,Center!$S$1:$T$673,2,0)=0,"",VLOOKUP(N$1&amp;$B741&amp;F741,Center!$S$1:$T$673,2,0)),"")</f>
        <v>Group 3</v>
      </c>
      <c r="O741" s="5" t="str">
        <f>IFERROR(IF(VLOOKUP(O$1&amp;$B741&amp;G741,Center!$S$1:$T$673,2,0)=0,"",VLOOKUP(O$1&amp;$B741&amp;G741,Center!$S$1:$T$673,2,0)),"")</f>
        <v>Group 1</v>
      </c>
      <c r="P741" s="5" t="str">
        <f>IFERROR(IF(VLOOKUP(P$1&amp;$B741&amp;H741,Center!$S$1:$T$673,2,0)=0,"",VLOOKUP(P$1&amp;$B741&amp;H741,Center!$S$1:$T$673,2,0)),"")</f>
        <v>Group 2</v>
      </c>
      <c r="Q741" s="5" t="str">
        <f>IFERROR(IF(VLOOKUP(Q$1&amp;$B741&amp;I741,Center!$S$1:$T$673,2,0)=0,"",VLOOKUP(Q$1&amp;$B741&amp;I741,Center!$S$1:$T$673,2,0)),"")</f>
        <v>Group 4</v>
      </c>
    </row>
    <row r="742" spans="1:17" x14ac:dyDescent="0.25">
      <c r="A742" s="1" t="s">
        <v>766</v>
      </c>
      <c r="B742" s="26" t="s">
        <v>687</v>
      </c>
      <c r="C742">
        <v>2</v>
      </c>
      <c r="D742">
        <v>3</v>
      </c>
      <c r="E742">
        <v>2</v>
      </c>
      <c r="F742">
        <v>1</v>
      </c>
      <c r="G742">
        <v>2</v>
      </c>
      <c r="H742">
        <v>2</v>
      </c>
      <c r="I742">
        <v>0</v>
      </c>
      <c r="K742" s="5" t="str">
        <f>IFERROR(IF(VLOOKUP(K$1&amp;$B742&amp;C742,Center!$S$1:$T$673,2,0)=0,"",VLOOKUP(K$1&amp;$B742&amp;C742,Center!$S$1:$T$673,2,0)),"")</f>
        <v>Group 3</v>
      </c>
      <c r="L742" s="5" t="str">
        <f>IFERROR(IF(VLOOKUP(L$1&amp;$B742&amp;D742,Center!$S$1:$T$673,2,0)=0,"",VLOOKUP(L$1&amp;$B742&amp;D742,Center!$S$1:$T$673,2,0)),"")</f>
        <v>Group 4</v>
      </c>
      <c r="M742" s="5" t="str">
        <f>IFERROR(IF(VLOOKUP(M$1&amp;$B742&amp;E742,Center!$S$1:$T$673,2,0)=0,"",VLOOKUP(M$1&amp;$B742&amp;E742,Center!$S$1:$T$673,2,0)),"")</f>
        <v>Group 2</v>
      </c>
      <c r="N742" s="5" t="str">
        <f>IFERROR(IF(VLOOKUP(N$1&amp;$B742&amp;F742,Center!$S$1:$T$673,2,0)=0,"",VLOOKUP(N$1&amp;$B742&amp;F742,Center!$S$1:$T$673,2,0)),"")</f>
        <v>Group 3</v>
      </c>
      <c r="O742" s="5" t="str">
        <f>IFERROR(IF(VLOOKUP(O$1&amp;$B742&amp;G742,Center!$S$1:$T$673,2,0)=0,"",VLOOKUP(O$1&amp;$B742&amp;G742,Center!$S$1:$T$673,2,0)),"")</f>
        <v>Group 3</v>
      </c>
      <c r="P742" s="5" t="str">
        <f>IFERROR(IF(VLOOKUP(P$1&amp;$B742&amp;H742,Center!$S$1:$T$673,2,0)=0,"",VLOOKUP(P$1&amp;$B742&amp;H742,Center!$S$1:$T$673,2,0)),"")</f>
        <v>Group 3</v>
      </c>
      <c r="Q742" s="5" t="str">
        <f>IFERROR(IF(VLOOKUP(Q$1&amp;$B742&amp;I742,Center!$S$1:$T$673,2,0)=0,"",VLOOKUP(Q$1&amp;$B742&amp;I742,Center!$S$1:$T$673,2,0)),"")</f>
        <v>Group 4</v>
      </c>
    </row>
    <row r="743" spans="1:17" x14ac:dyDescent="0.25">
      <c r="A743" s="1" t="s">
        <v>767</v>
      </c>
      <c r="B743" s="26" t="s">
        <v>687</v>
      </c>
      <c r="C743">
        <v>2</v>
      </c>
      <c r="D743">
        <v>3</v>
      </c>
      <c r="E743">
        <v>3</v>
      </c>
      <c r="F743">
        <v>0</v>
      </c>
      <c r="G743">
        <v>3</v>
      </c>
      <c r="H743">
        <v>1</v>
      </c>
      <c r="I743">
        <v>0</v>
      </c>
      <c r="K743" s="5" t="str">
        <f>IFERROR(IF(VLOOKUP(K$1&amp;$B743&amp;C743,Center!$S$1:$T$673,2,0)=0,"",VLOOKUP(K$1&amp;$B743&amp;C743,Center!$S$1:$T$673,2,0)),"")</f>
        <v>Group 3</v>
      </c>
      <c r="L743" s="5" t="str">
        <f>IFERROR(IF(VLOOKUP(L$1&amp;$B743&amp;D743,Center!$S$1:$T$673,2,0)=0,"",VLOOKUP(L$1&amp;$B743&amp;D743,Center!$S$1:$T$673,2,0)),"")</f>
        <v>Group 4</v>
      </c>
      <c r="M743" s="5" t="str">
        <f>IFERROR(IF(VLOOKUP(M$1&amp;$B743&amp;E743,Center!$S$1:$T$673,2,0)=0,"",VLOOKUP(M$1&amp;$B743&amp;E743,Center!$S$1:$T$673,2,0)),"")</f>
        <v>Group 4</v>
      </c>
      <c r="N743" s="5" t="str">
        <f>IFERROR(IF(VLOOKUP(N$1&amp;$B743&amp;F743,Center!$S$1:$T$673,2,0)=0,"",VLOOKUP(N$1&amp;$B743&amp;F743,Center!$S$1:$T$673,2,0)),"")</f>
        <v>Group 4</v>
      </c>
      <c r="O743" s="5" t="str">
        <f>IFERROR(IF(VLOOKUP(O$1&amp;$B743&amp;G743,Center!$S$1:$T$673,2,0)=0,"",VLOOKUP(O$1&amp;$B743&amp;G743,Center!$S$1:$T$673,2,0)),"")</f>
        <v>Group 4</v>
      </c>
      <c r="P743" s="5" t="str">
        <f>IFERROR(IF(VLOOKUP(P$1&amp;$B743&amp;H743,Center!$S$1:$T$673,2,0)=0,"",VLOOKUP(P$1&amp;$B743&amp;H743,Center!$S$1:$T$673,2,0)),"")</f>
        <v>Group 4</v>
      </c>
      <c r="Q743" s="5" t="str">
        <f>IFERROR(IF(VLOOKUP(Q$1&amp;$B743&amp;I743,Center!$S$1:$T$673,2,0)=0,"",VLOOKUP(Q$1&amp;$B743&amp;I743,Center!$S$1:$T$673,2,0)),"")</f>
        <v>Group 4</v>
      </c>
    </row>
    <row r="744" spans="1:17" x14ac:dyDescent="0.25">
      <c r="A744" s="1" t="s">
        <v>768</v>
      </c>
      <c r="B744" s="26" t="s">
        <v>687</v>
      </c>
      <c r="C744">
        <v>0</v>
      </c>
      <c r="D744">
        <v>1</v>
      </c>
      <c r="E744">
        <v>2</v>
      </c>
      <c r="F744">
        <v>2</v>
      </c>
      <c r="G744">
        <v>1</v>
      </c>
      <c r="H744">
        <v>2</v>
      </c>
      <c r="I744">
        <v>1</v>
      </c>
      <c r="K744" s="5" t="str">
        <f>IFERROR(IF(VLOOKUP(K$1&amp;$B744&amp;C744,Center!$S$1:$T$673,2,0)=0,"",VLOOKUP(K$1&amp;$B744&amp;C744,Center!$S$1:$T$673,2,0)),"")</f>
        <v>Group 1</v>
      </c>
      <c r="L744" s="5" t="str">
        <f>IFERROR(IF(VLOOKUP(L$1&amp;$B744&amp;D744,Center!$S$1:$T$673,2,0)=0,"",VLOOKUP(L$1&amp;$B744&amp;D744,Center!$S$1:$T$673,2,0)),"")</f>
        <v>Group 3</v>
      </c>
      <c r="M744" s="5" t="str">
        <f>IFERROR(IF(VLOOKUP(M$1&amp;$B744&amp;E744,Center!$S$1:$T$673,2,0)=0,"",VLOOKUP(M$1&amp;$B744&amp;E744,Center!$S$1:$T$673,2,0)),"")</f>
        <v>Group 2</v>
      </c>
      <c r="N744" s="5" t="str">
        <f>IFERROR(IF(VLOOKUP(N$1&amp;$B744&amp;F744,Center!$S$1:$T$673,2,0)=0,"",VLOOKUP(N$1&amp;$B744&amp;F744,Center!$S$1:$T$673,2,0)),"")</f>
        <v>Group 2</v>
      </c>
      <c r="O744" s="5" t="str">
        <f>IFERROR(IF(VLOOKUP(O$1&amp;$B744&amp;G744,Center!$S$1:$T$673,2,0)=0,"",VLOOKUP(O$1&amp;$B744&amp;G744,Center!$S$1:$T$673,2,0)),"")</f>
        <v>Group 2</v>
      </c>
      <c r="P744" s="5" t="str">
        <f>IFERROR(IF(VLOOKUP(P$1&amp;$B744&amp;H744,Center!$S$1:$T$673,2,0)=0,"",VLOOKUP(P$1&amp;$B744&amp;H744,Center!$S$1:$T$673,2,0)),"")</f>
        <v>Group 3</v>
      </c>
      <c r="Q744" s="5" t="str">
        <f>IFERROR(IF(VLOOKUP(Q$1&amp;$B744&amp;I744,Center!$S$1:$T$673,2,0)=0,"",VLOOKUP(Q$1&amp;$B744&amp;I744,Center!$S$1:$T$673,2,0)),"")</f>
        <v>Group 1</v>
      </c>
    </row>
    <row r="745" spans="1:17" x14ac:dyDescent="0.25">
      <c r="A745" s="1" t="s">
        <v>769</v>
      </c>
      <c r="B745" s="26" t="s">
        <v>687</v>
      </c>
      <c r="H745">
        <v>3</v>
      </c>
      <c r="I745">
        <v>3</v>
      </c>
      <c r="K745" s="5" t="str">
        <f>IFERROR(IF(VLOOKUP(K$1&amp;$B745&amp;C745,Center!$S$1:$T$673,2,0)=0,"",VLOOKUP(K$1&amp;$B745&amp;C745,Center!$S$1:$T$673,2,0)),"")</f>
        <v/>
      </c>
      <c r="L745" s="5" t="str">
        <f>IFERROR(IF(VLOOKUP(L$1&amp;$B745&amp;D745,Center!$S$1:$T$673,2,0)=0,"",VLOOKUP(L$1&amp;$B745&amp;D745,Center!$S$1:$T$673,2,0)),"")</f>
        <v/>
      </c>
      <c r="M745" s="5" t="str">
        <f>IFERROR(IF(VLOOKUP(M$1&amp;$B745&amp;E745,Center!$S$1:$T$673,2,0)=0,"",VLOOKUP(M$1&amp;$B745&amp;E745,Center!$S$1:$T$673,2,0)),"")</f>
        <v/>
      </c>
      <c r="N745" s="5" t="str">
        <f>IFERROR(IF(VLOOKUP(N$1&amp;$B745&amp;F745,Center!$S$1:$T$673,2,0)=0,"",VLOOKUP(N$1&amp;$B745&amp;F745,Center!$S$1:$T$673,2,0)),"")</f>
        <v/>
      </c>
      <c r="O745" s="5" t="str">
        <f>IFERROR(IF(VLOOKUP(O$1&amp;$B745&amp;G745,Center!$S$1:$T$673,2,0)=0,"",VLOOKUP(O$1&amp;$B745&amp;G745,Center!$S$1:$T$673,2,0)),"")</f>
        <v/>
      </c>
      <c r="P745" s="5" t="str">
        <f>IFERROR(IF(VLOOKUP(P$1&amp;$B745&amp;H745,Center!$S$1:$T$673,2,0)=0,"",VLOOKUP(P$1&amp;$B745&amp;H745,Center!$S$1:$T$673,2,0)),"")</f>
        <v>Group 2</v>
      </c>
      <c r="Q745" s="5" t="str">
        <f>IFERROR(IF(VLOOKUP(Q$1&amp;$B745&amp;I745,Center!$S$1:$T$673,2,0)=0,"",VLOOKUP(Q$1&amp;$B745&amp;I745,Center!$S$1:$T$673,2,0)),"")</f>
        <v>Group 3</v>
      </c>
    </row>
    <row r="746" spans="1:17" x14ac:dyDescent="0.25">
      <c r="A746" s="1" t="s">
        <v>770</v>
      </c>
      <c r="B746" s="26" t="s">
        <v>687</v>
      </c>
      <c r="C746">
        <v>2</v>
      </c>
      <c r="E746">
        <v>0</v>
      </c>
      <c r="F746">
        <v>0</v>
      </c>
      <c r="G746">
        <v>0</v>
      </c>
      <c r="H746">
        <v>2</v>
      </c>
      <c r="I746">
        <v>3</v>
      </c>
      <c r="K746" s="5" t="str">
        <f>IFERROR(IF(VLOOKUP(K$1&amp;$B746&amp;C746,Center!$S$1:$T$673,2,0)=0,"",VLOOKUP(K$1&amp;$B746&amp;C746,Center!$S$1:$T$673,2,0)),"")</f>
        <v>Group 3</v>
      </c>
      <c r="L746" s="5" t="str">
        <f>IFERROR(IF(VLOOKUP(L$1&amp;$B746&amp;D746,Center!$S$1:$T$673,2,0)=0,"",VLOOKUP(L$1&amp;$B746&amp;D746,Center!$S$1:$T$673,2,0)),"")</f>
        <v/>
      </c>
      <c r="M746" s="5" t="str">
        <f>IFERROR(IF(VLOOKUP(M$1&amp;$B746&amp;E746,Center!$S$1:$T$673,2,0)=0,"",VLOOKUP(M$1&amp;$B746&amp;E746,Center!$S$1:$T$673,2,0)),"")</f>
        <v>Group 3</v>
      </c>
      <c r="N746" s="5" t="str">
        <f>IFERROR(IF(VLOOKUP(N$1&amp;$B746&amp;F746,Center!$S$1:$T$673,2,0)=0,"",VLOOKUP(N$1&amp;$B746&amp;F746,Center!$S$1:$T$673,2,0)),"")</f>
        <v>Group 4</v>
      </c>
      <c r="O746" s="5" t="str">
        <f>IFERROR(IF(VLOOKUP(O$1&amp;$B746&amp;G746,Center!$S$1:$T$673,2,0)=0,"",VLOOKUP(O$1&amp;$B746&amp;G746,Center!$S$1:$T$673,2,0)),"")</f>
        <v>Group 1</v>
      </c>
      <c r="P746" s="5" t="str">
        <f>IFERROR(IF(VLOOKUP(P$1&amp;$B746&amp;H746,Center!$S$1:$T$673,2,0)=0,"",VLOOKUP(P$1&amp;$B746&amp;H746,Center!$S$1:$T$673,2,0)),"")</f>
        <v>Group 3</v>
      </c>
      <c r="Q746" s="5" t="str">
        <f>IFERROR(IF(VLOOKUP(Q$1&amp;$B746&amp;I746,Center!$S$1:$T$673,2,0)=0,"",VLOOKUP(Q$1&amp;$B746&amp;I746,Center!$S$1:$T$673,2,0)),"")</f>
        <v>Group 3</v>
      </c>
    </row>
    <row r="747" spans="1:17" x14ac:dyDescent="0.25">
      <c r="A747" s="1" t="s">
        <v>771</v>
      </c>
      <c r="B747" s="26" t="s">
        <v>687</v>
      </c>
      <c r="C747">
        <v>0</v>
      </c>
      <c r="D747">
        <v>2</v>
      </c>
      <c r="E747">
        <v>1</v>
      </c>
      <c r="F747">
        <v>2</v>
      </c>
      <c r="G747">
        <v>2</v>
      </c>
      <c r="H747">
        <v>3</v>
      </c>
      <c r="I747">
        <v>1</v>
      </c>
      <c r="K747" s="5" t="str">
        <f>IFERROR(IF(VLOOKUP(K$1&amp;$B747&amp;C747,Center!$S$1:$T$673,2,0)=0,"",VLOOKUP(K$1&amp;$B747&amp;C747,Center!$S$1:$T$673,2,0)),"")</f>
        <v>Group 1</v>
      </c>
      <c r="L747" s="5" t="str">
        <f>IFERROR(IF(VLOOKUP(L$1&amp;$B747&amp;D747,Center!$S$1:$T$673,2,0)=0,"",VLOOKUP(L$1&amp;$B747&amp;D747,Center!$S$1:$T$673,2,0)),"")</f>
        <v>Group 2</v>
      </c>
      <c r="M747" s="5" t="str">
        <f>IFERROR(IF(VLOOKUP(M$1&amp;$B747&amp;E747,Center!$S$1:$T$673,2,0)=0,"",VLOOKUP(M$1&amp;$B747&amp;E747,Center!$S$1:$T$673,2,0)),"")</f>
        <v>Group 1</v>
      </c>
      <c r="N747" s="5" t="str">
        <f>IFERROR(IF(VLOOKUP(N$1&amp;$B747&amp;F747,Center!$S$1:$T$673,2,0)=0,"",VLOOKUP(N$1&amp;$B747&amp;F747,Center!$S$1:$T$673,2,0)),"")</f>
        <v>Group 2</v>
      </c>
      <c r="O747" s="5" t="str">
        <f>IFERROR(IF(VLOOKUP(O$1&amp;$B747&amp;G747,Center!$S$1:$T$673,2,0)=0,"",VLOOKUP(O$1&amp;$B747&amp;G747,Center!$S$1:$T$673,2,0)),"")</f>
        <v>Group 3</v>
      </c>
      <c r="P747" s="5" t="str">
        <f>IFERROR(IF(VLOOKUP(P$1&amp;$B747&amp;H747,Center!$S$1:$T$673,2,0)=0,"",VLOOKUP(P$1&amp;$B747&amp;H747,Center!$S$1:$T$673,2,0)),"")</f>
        <v>Group 2</v>
      </c>
      <c r="Q747" s="5" t="str">
        <f>IFERROR(IF(VLOOKUP(Q$1&amp;$B747&amp;I747,Center!$S$1:$T$673,2,0)=0,"",VLOOKUP(Q$1&amp;$B747&amp;I747,Center!$S$1:$T$673,2,0)),"")</f>
        <v>Group 1</v>
      </c>
    </row>
    <row r="748" spans="1:17" x14ac:dyDescent="0.25">
      <c r="A748" s="1" t="s">
        <v>772</v>
      </c>
      <c r="B748" s="26" t="s">
        <v>687</v>
      </c>
      <c r="C748">
        <v>3</v>
      </c>
      <c r="D748">
        <v>1</v>
      </c>
      <c r="E748">
        <v>0</v>
      </c>
      <c r="F748">
        <v>1</v>
      </c>
      <c r="G748">
        <v>2</v>
      </c>
      <c r="H748">
        <v>3</v>
      </c>
      <c r="I748">
        <v>3</v>
      </c>
      <c r="K748" s="5" t="str">
        <f>IFERROR(IF(VLOOKUP(K$1&amp;$B748&amp;C748,Center!$S$1:$T$673,2,0)=0,"",VLOOKUP(K$1&amp;$B748&amp;C748,Center!$S$1:$T$673,2,0)),"")</f>
        <v>Group 2</v>
      </c>
      <c r="L748" s="5" t="str">
        <f>IFERROR(IF(VLOOKUP(L$1&amp;$B748&amp;D748,Center!$S$1:$T$673,2,0)=0,"",VLOOKUP(L$1&amp;$B748&amp;D748,Center!$S$1:$T$673,2,0)),"")</f>
        <v>Group 3</v>
      </c>
      <c r="M748" s="5" t="str">
        <f>IFERROR(IF(VLOOKUP(M$1&amp;$B748&amp;E748,Center!$S$1:$T$673,2,0)=0,"",VLOOKUP(M$1&amp;$B748&amp;E748,Center!$S$1:$T$673,2,0)),"")</f>
        <v>Group 3</v>
      </c>
      <c r="N748" s="5" t="str">
        <f>IFERROR(IF(VLOOKUP(N$1&amp;$B748&amp;F748,Center!$S$1:$T$673,2,0)=0,"",VLOOKUP(N$1&amp;$B748&amp;F748,Center!$S$1:$T$673,2,0)),"")</f>
        <v>Group 3</v>
      </c>
      <c r="O748" s="5" t="str">
        <f>IFERROR(IF(VLOOKUP(O$1&amp;$B748&amp;G748,Center!$S$1:$T$673,2,0)=0,"",VLOOKUP(O$1&amp;$B748&amp;G748,Center!$S$1:$T$673,2,0)),"")</f>
        <v>Group 3</v>
      </c>
      <c r="P748" s="5" t="str">
        <f>IFERROR(IF(VLOOKUP(P$1&amp;$B748&amp;H748,Center!$S$1:$T$673,2,0)=0,"",VLOOKUP(P$1&amp;$B748&amp;H748,Center!$S$1:$T$673,2,0)),"")</f>
        <v>Group 2</v>
      </c>
      <c r="Q748" s="5" t="str">
        <f>IFERROR(IF(VLOOKUP(Q$1&amp;$B748&amp;I748,Center!$S$1:$T$673,2,0)=0,"",VLOOKUP(Q$1&amp;$B748&amp;I748,Center!$S$1:$T$673,2,0)),"")</f>
        <v>Group 3</v>
      </c>
    </row>
    <row r="749" spans="1:17" x14ac:dyDescent="0.25">
      <c r="A749" s="1" t="s">
        <v>773</v>
      </c>
      <c r="B749" s="26" t="s">
        <v>687</v>
      </c>
      <c r="C749">
        <v>1</v>
      </c>
      <c r="D749">
        <v>3</v>
      </c>
      <c r="E749">
        <v>0</v>
      </c>
      <c r="F749">
        <v>0</v>
      </c>
      <c r="G749">
        <v>2</v>
      </c>
      <c r="H749">
        <v>2</v>
      </c>
      <c r="I749">
        <v>0</v>
      </c>
      <c r="K749" s="5" t="str">
        <f>IFERROR(IF(VLOOKUP(K$1&amp;$B749&amp;C749,Center!$S$1:$T$673,2,0)=0,"",VLOOKUP(K$1&amp;$B749&amp;C749,Center!$S$1:$T$673,2,0)),"")</f>
        <v>Group 4</v>
      </c>
      <c r="L749" s="5" t="str">
        <f>IFERROR(IF(VLOOKUP(L$1&amp;$B749&amp;D749,Center!$S$1:$T$673,2,0)=0,"",VLOOKUP(L$1&amp;$B749&amp;D749,Center!$S$1:$T$673,2,0)),"")</f>
        <v>Group 4</v>
      </c>
      <c r="M749" s="5" t="str">
        <f>IFERROR(IF(VLOOKUP(M$1&amp;$B749&amp;E749,Center!$S$1:$T$673,2,0)=0,"",VLOOKUP(M$1&amp;$B749&amp;E749,Center!$S$1:$T$673,2,0)),"")</f>
        <v>Group 3</v>
      </c>
      <c r="N749" s="5" t="str">
        <f>IFERROR(IF(VLOOKUP(N$1&amp;$B749&amp;F749,Center!$S$1:$T$673,2,0)=0,"",VLOOKUP(N$1&amp;$B749&amp;F749,Center!$S$1:$T$673,2,0)),"")</f>
        <v>Group 4</v>
      </c>
      <c r="O749" s="5" t="str">
        <f>IFERROR(IF(VLOOKUP(O$1&amp;$B749&amp;G749,Center!$S$1:$T$673,2,0)=0,"",VLOOKUP(O$1&amp;$B749&amp;G749,Center!$S$1:$T$673,2,0)),"")</f>
        <v>Group 3</v>
      </c>
      <c r="P749" s="5" t="str">
        <f>IFERROR(IF(VLOOKUP(P$1&amp;$B749&amp;H749,Center!$S$1:$T$673,2,0)=0,"",VLOOKUP(P$1&amp;$B749&amp;H749,Center!$S$1:$T$673,2,0)),"")</f>
        <v>Group 3</v>
      </c>
      <c r="Q749" s="5" t="str">
        <f>IFERROR(IF(VLOOKUP(Q$1&amp;$B749&amp;I749,Center!$S$1:$T$673,2,0)=0,"",VLOOKUP(Q$1&amp;$B749&amp;I749,Center!$S$1:$T$673,2,0)),"")</f>
        <v>Group 4</v>
      </c>
    </row>
    <row r="750" spans="1:17" x14ac:dyDescent="0.25">
      <c r="A750" s="1" t="s">
        <v>774</v>
      </c>
      <c r="B750" s="26" t="s">
        <v>687</v>
      </c>
      <c r="C750">
        <v>1</v>
      </c>
      <c r="E750">
        <v>0</v>
      </c>
      <c r="F750">
        <v>0</v>
      </c>
      <c r="G750">
        <v>2</v>
      </c>
      <c r="H750">
        <v>2</v>
      </c>
      <c r="I750">
        <v>3</v>
      </c>
      <c r="K750" s="5" t="str">
        <f>IFERROR(IF(VLOOKUP(K$1&amp;$B750&amp;C750,Center!$S$1:$T$673,2,0)=0,"",VLOOKUP(K$1&amp;$B750&amp;C750,Center!$S$1:$T$673,2,0)),"")</f>
        <v>Group 4</v>
      </c>
      <c r="L750" s="5" t="str">
        <f>IFERROR(IF(VLOOKUP(L$1&amp;$B750&amp;D750,Center!$S$1:$T$673,2,0)=0,"",VLOOKUP(L$1&amp;$B750&amp;D750,Center!$S$1:$T$673,2,0)),"")</f>
        <v/>
      </c>
      <c r="M750" s="5" t="str">
        <f>IFERROR(IF(VLOOKUP(M$1&amp;$B750&amp;E750,Center!$S$1:$T$673,2,0)=0,"",VLOOKUP(M$1&amp;$B750&amp;E750,Center!$S$1:$T$673,2,0)),"")</f>
        <v>Group 3</v>
      </c>
      <c r="N750" s="5" t="str">
        <f>IFERROR(IF(VLOOKUP(N$1&amp;$B750&amp;F750,Center!$S$1:$T$673,2,0)=0,"",VLOOKUP(N$1&amp;$B750&amp;F750,Center!$S$1:$T$673,2,0)),"")</f>
        <v>Group 4</v>
      </c>
      <c r="O750" s="5" t="str">
        <f>IFERROR(IF(VLOOKUP(O$1&amp;$B750&amp;G750,Center!$S$1:$T$673,2,0)=0,"",VLOOKUP(O$1&amp;$B750&amp;G750,Center!$S$1:$T$673,2,0)),"")</f>
        <v>Group 3</v>
      </c>
      <c r="P750" s="5" t="str">
        <f>IFERROR(IF(VLOOKUP(P$1&amp;$B750&amp;H750,Center!$S$1:$T$673,2,0)=0,"",VLOOKUP(P$1&amp;$B750&amp;H750,Center!$S$1:$T$673,2,0)),"")</f>
        <v>Group 3</v>
      </c>
      <c r="Q750" s="5" t="str">
        <f>IFERROR(IF(VLOOKUP(Q$1&amp;$B750&amp;I750,Center!$S$1:$T$673,2,0)=0,"",VLOOKUP(Q$1&amp;$B750&amp;I750,Center!$S$1:$T$673,2,0)),"")</f>
        <v>Group 3</v>
      </c>
    </row>
    <row r="751" spans="1:17" x14ac:dyDescent="0.25">
      <c r="A751" s="1" t="s">
        <v>775</v>
      </c>
      <c r="B751" s="26" t="s">
        <v>687</v>
      </c>
      <c r="C751">
        <v>0</v>
      </c>
      <c r="D751">
        <v>2</v>
      </c>
      <c r="E751">
        <v>1</v>
      </c>
      <c r="F751">
        <v>3</v>
      </c>
      <c r="G751">
        <v>1</v>
      </c>
      <c r="H751">
        <v>0</v>
      </c>
      <c r="I751">
        <v>2</v>
      </c>
      <c r="K751" s="5" t="str">
        <f>IFERROR(IF(VLOOKUP(K$1&amp;$B751&amp;C751,Center!$S$1:$T$673,2,0)=0,"",VLOOKUP(K$1&amp;$B751&amp;C751,Center!$S$1:$T$673,2,0)),"")</f>
        <v>Group 1</v>
      </c>
      <c r="L751" s="5" t="str">
        <f>IFERROR(IF(VLOOKUP(L$1&amp;$B751&amp;D751,Center!$S$1:$T$673,2,0)=0,"",VLOOKUP(L$1&amp;$B751&amp;D751,Center!$S$1:$T$673,2,0)),"")</f>
        <v>Group 2</v>
      </c>
      <c r="M751" s="5" t="str">
        <f>IFERROR(IF(VLOOKUP(M$1&amp;$B751&amp;E751,Center!$S$1:$T$673,2,0)=0,"",VLOOKUP(M$1&amp;$B751&amp;E751,Center!$S$1:$T$673,2,0)),"")</f>
        <v>Group 1</v>
      </c>
      <c r="N751" s="5" t="str">
        <f>IFERROR(IF(VLOOKUP(N$1&amp;$B751&amp;F751,Center!$S$1:$T$673,2,0)=0,"",VLOOKUP(N$1&amp;$B751&amp;F751,Center!$S$1:$T$673,2,0)),"")</f>
        <v>Group 1</v>
      </c>
      <c r="O751" s="5" t="str">
        <f>IFERROR(IF(VLOOKUP(O$1&amp;$B751&amp;G751,Center!$S$1:$T$673,2,0)=0,"",VLOOKUP(O$1&amp;$B751&amp;G751,Center!$S$1:$T$673,2,0)),"")</f>
        <v>Group 2</v>
      </c>
      <c r="P751" s="5" t="str">
        <f>IFERROR(IF(VLOOKUP(P$1&amp;$B751&amp;H751,Center!$S$1:$T$673,2,0)=0,"",VLOOKUP(P$1&amp;$B751&amp;H751,Center!$S$1:$T$673,2,0)),"")</f>
        <v>Group 1</v>
      </c>
      <c r="Q751" s="5" t="str">
        <f>IFERROR(IF(VLOOKUP(Q$1&amp;$B751&amp;I751,Center!$S$1:$T$673,2,0)=0,"",VLOOKUP(Q$1&amp;$B751&amp;I751,Center!$S$1:$T$673,2,0)),"")</f>
        <v>Group 2</v>
      </c>
    </row>
    <row r="752" spans="1:17" x14ac:dyDescent="0.25">
      <c r="A752" s="1" t="s">
        <v>776</v>
      </c>
      <c r="B752" s="26" t="s">
        <v>687</v>
      </c>
      <c r="C752">
        <v>1</v>
      </c>
      <c r="E752">
        <v>0</v>
      </c>
      <c r="F752">
        <v>0</v>
      </c>
      <c r="G752">
        <v>2</v>
      </c>
      <c r="H752">
        <v>2</v>
      </c>
      <c r="I752">
        <v>3</v>
      </c>
      <c r="K752" s="5" t="str">
        <f>IFERROR(IF(VLOOKUP(K$1&amp;$B752&amp;C752,Center!$S$1:$T$673,2,0)=0,"",VLOOKUP(K$1&amp;$B752&amp;C752,Center!$S$1:$T$673,2,0)),"")</f>
        <v>Group 4</v>
      </c>
      <c r="L752" s="5" t="str">
        <f>IFERROR(IF(VLOOKUP(L$1&amp;$B752&amp;D752,Center!$S$1:$T$673,2,0)=0,"",VLOOKUP(L$1&amp;$B752&amp;D752,Center!$S$1:$T$673,2,0)),"")</f>
        <v/>
      </c>
      <c r="M752" s="5" t="str">
        <f>IFERROR(IF(VLOOKUP(M$1&amp;$B752&amp;E752,Center!$S$1:$T$673,2,0)=0,"",VLOOKUP(M$1&amp;$B752&amp;E752,Center!$S$1:$T$673,2,0)),"")</f>
        <v>Group 3</v>
      </c>
      <c r="N752" s="5" t="str">
        <f>IFERROR(IF(VLOOKUP(N$1&amp;$B752&amp;F752,Center!$S$1:$T$673,2,0)=0,"",VLOOKUP(N$1&amp;$B752&amp;F752,Center!$S$1:$T$673,2,0)),"")</f>
        <v>Group 4</v>
      </c>
      <c r="O752" s="5" t="str">
        <f>IFERROR(IF(VLOOKUP(O$1&amp;$B752&amp;G752,Center!$S$1:$T$673,2,0)=0,"",VLOOKUP(O$1&amp;$B752&amp;G752,Center!$S$1:$T$673,2,0)),"")</f>
        <v>Group 3</v>
      </c>
      <c r="P752" s="5" t="str">
        <f>IFERROR(IF(VLOOKUP(P$1&amp;$B752&amp;H752,Center!$S$1:$T$673,2,0)=0,"",VLOOKUP(P$1&amp;$B752&amp;H752,Center!$S$1:$T$673,2,0)),"")</f>
        <v>Group 3</v>
      </c>
      <c r="Q752" s="5" t="str">
        <f>IFERROR(IF(VLOOKUP(Q$1&amp;$B752&amp;I752,Center!$S$1:$T$673,2,0)=0,"",VLOOKUP(Q$1&amp;$B752&amp;I752,Center!$S$1:$T$673,2,0)),"")</f>
        <v>Group 3</v>
      </c>
    </row>
    <row r="753" spans="1:17" x14ac:dyDescent="0.25">
      <c r="A753" s="1" t="s">
        <v>777</v>
      </c>
      <c r="B753" s="26" t="s">
        <v>687</v>
      </c>
      <c r="E753">
        <v>3</v>
      </c>
      <c r="K753" s="5" t="str">
        <f>IFERROR(IF(VLOOKUP(K$1&amp;$B753&amp;C753,Center!$S$1:$T$673,2,0)=0,"",VLOOKUP(K$1&amp;$B753&amp;C753,Center!$S$1:$T$673,2,0)),"")</f>
        <v/>
      </c>
      <c r="L753" s="5" t="str">
        <f>IFERROR(IF(VLOOKUP(L$1&amp;$B753&amp;D753,Center!$S$1:$T$673,2,0)=0,"",VLOOKUP(L$1&amp;$B753&amp;D753,Center!$S$1:$T$673,2,0)),"")</f>
        <v/>
      </c>
      <c r="M753" s="5" t="str">
        <f>IFERROR(IF(VLOOKUP(M$1&amp;$B753&amp;E753,Center!$S$1:$T$673,2,0)=0,"",VLOOKUP(M$1&amp;$B753&amp;E753,Center!$S$1:$T$673,2,0)),"")</f>
        <v>Group 4</v>
      </c>
      <c r="N753" s="5" t="str">
        <f>IFERROR(IF(VLOOKUP(N$1&amp;$B753&amp;F753,Center!$S$1:$T$673,2,0)=0,"",VLOOKUP(N$1&amp;$B753&amp;F753,Center!$S$1:$T$673,2,0)),"")</f>
        <v/>
      </c>
      <c r="O753" s="5" t="str">
        <f>IFERROR(IF(VLOOKUP(O$1&amp;$B753&amp;G753,Center!$S$1:$T$673,2,0)=0,"",VLOOKUP(O$1&amp;$B753&amp;G753,Center!$S$1:$T$673,2,0)),"")</f>
        <v/>
      </c>
      <c r="P753" s="5" t="str">
        <f>IFERROR(IF(VLOOKUP(P$1&amp;$B753&amp;H753,Center!$S$1:$T$673,2,0)=0,"",VLOOKUP(P$1&amp;$B753&amp;H753,Center!$S$1:$T$673,2,0)),"")</f>
        <v/>
      </c>
      <c r="Q753" s="5" t="str">
        <f>IFERROR(IF(VLOOKUP(Q$1&amp;$B753&amp;I753,Center!$S$1:$T$673,2,0)=0,"",VLOOKUP(Q$1&amp;$B753&amp;I753,Center!$S$1:$T$673,2,0)),"")</f>
        <v/>
      </c>
    </row>
    <row r="754" spans="1:17" x14ac:dyDescent="0.25">
      <c r="A754" s="1" t="s">
        <v>778</v>
      </c>
      <c r="B754" s="26" t="s">
        <v>687</v>
      </c>
      <c r="C754">
        <v>1</v>
      </c>
      <c r="E754">
        <v>0</v>
      </c>
      <c r="F754">
        <v>0</v>
      </c>
      <c r="G754">
        <v>2</v>
      </c>
      <c r="H754">
        <v>2</v>
      </c>
      <c r="I754">
        <v>3</v>
      </c>
      <c r="K754" s="5" t="str">
        <f>IFERROR(IF(VLOOKUP(K$1&amp;$B754&amp;C754,Center!$S$1:$T$673,2,0)=0,"",VLOOKUP(K$1&amp;$B754&amp;C754,Center!$S$1:$T$673,2,0)),"")</f>
        <v>Group 4</v>
      </c>
      <c r="L754" s="5" t="str">
        <f>IFERROR(IF(VLOOKUP(L$1&amp;$B754&amp;D754,Center!$S$1:$T$673,2,0)=0,"",VLOOKUP(L$1&amp;$B754&amp;D754,Center!$S$1:$T$673,2,0)),"")</f>
        <v/>
      </c>
      <c r="M754" s="5" t="str">
        <f>IFERROR(IF(VLOOKUP(M$1&amp;$B754&amp;E754,Center!$S$1:$T$673,2,0)=0,"",VLOOKUP(M$1&amp;$B754&amp;E754,Center!$S$1:$T$673,2,0)),"")</f>
        <v>Group 3</v>
      </c>
      <c r="N754" s="5" t="str">
        <f>IFERROR(IF(VLOOKUP(N$1&amp;$B754&amp;F754,Center!$S$1:$T$673,2,0)=0,"",VLOOKUP(N$1&amp;$B754&amp;F754,Center!$S$1:$T$673,2,0)),"")</f>
        <v>Group 4</v>
      </c>
      <c r="O754" s="5" t="str">
        <f>IFERROR(IF(VLOOKUP(O$1&amp;$B754&amp;G754,Center!$S$1:$T$673,2,0)=0,"",VLOOKUP(O$1&amp;$B754&amp;G754,Center!$S$1:$T$673,2,0)),"")</f>
        <v>Group 3</v>
      </c>
      <c r="P754" s="5" t="str">
        <f>IFERROR(IF(VLOOKUP(P$1&amp;$B754&amp;H754,Center!$S$1:$T$673,2,0)=0,"",VLOOKUP(P$1&amp;$B754&amp;H754,Center!$S$1:$T$673,2,0)),"")</f>
        <v>Group 3</v>
      </c>
      <c r="Q754" s="5" t="str">
        <f>IFERROR(IF(VLOOKUP(Q$1&amp;$B754&amp;I754,Center!$S$1:$T$673,2,0)=0,"",VLOOKUP(Q$1&amp;$B754&amp;I754,Center!$S$1:$T$673,2,0)),"")</f>
        <v>Group 3</v>
      </c>
    </row>
    <row r="755" spans="1:17" x14ac:dyDescent="0.25">
      <c r="A755" s="1" t="s">
        <v>779</v>
      </c>
      <c r="B755" s="26" t="s">
        <v>687</v>
      </c>
      <c r="C755">
        <v>2</v>
      </c>
      <c r="D755">
        <v>1</v>
      </c>
      <c r="E755">
        <v>0</v>
      </c>
      <c r="F755">
        <v>0</v>
      </c>
      <c r="G755">
        <v>0</v>
      </c>
      <c r="H755">
        <v>2</v>
      </c>
      <c r="I755">
        <v>3</v>
      </c>
      <c r="K755" s="5" t="str">
        <f>IFERROR(IF(VLOOKUP(K$1&amp;$B755&amp;C755,Center!$S$1:$T$673,2,0)=0,"",VLOOKUP(K$1&amp;$B755&amp;C755,Center!$S$1:$T$673,2,0)),"")</f>
        <v>Group 3</v>
      </c>
      <c r="L755" s="5" t="str">
        <f>IFERROR(IF(VLOOKUP(L$1&amp;$B755&amp;D755,Center!$S$1:$T$673,2,0)=0,"",VLOOKUP(L$1&amp;$B755&amp;D755,Center!$S$1:$T$673,2,0)),"")</f>
        <v>Group 3</v>
      </c>
      <c r="M755" s="5" t="str">
        <f>IFERROR(IF(VLOOKUP(M$1&amp;$B755&amp;E755,Center!$S$1:$T$673,2,0)=0,"",VLOOKUP(M$1&amp;$B755&amp;E755,Center!$S$1:$T$673,2,0)),"")</f>
        <v>Group 3</v>
      </c>
      <c r="N755" s="5" t="str">
        <f>IFERROR(IF(VLOOKUP(N$1&amp;$B755&amp;F755,Center!$S$1:$T$673,2,0)=0,"",VLOOKUP(N$1&amp;$B755&amp;F755,Center!$S$1:$T$673,2,0)),"")</f>
        <v>Group 4</v>
      </c>
      <c r="O755" s="5" t="str">
        <f>IFERROR(IF(VLOOKUP(O$1&amp;$B755&amp;G755,Center!$S$1:$T$673,2,0)=0,"",VLOOKUP(O$1&amp;$B755&amp;G755,Center!$S$1:$T$673,2,0)),"")</f>
        <v>Group 1</v>
      </c>
      <c r="P755" s="5" t="str">
        <f>IFERROR(IF(VLOOKUP(P$1&amp;$B755&amp;H755,Center!$S$1:$T$673,2,0)=0,"",VLOOKUP(P$1&amp;$B755&amp;H755,Center!$S$1:$T$673,2,0)),"")</f>
        <v>Group 3</v>
      </c>
      <c r="Q755" s="5" t="str">
        <f>IFERROR(IF(VLOOKUP(Q$1&amp;$B755&amp;I755,Center!$S$1:$T$673,2,0)=0,"",VLOOKUP(Q$1&amp;$B755&amp;I755,Center!$S$1:$T$673,2,0)),"")</f>
        <v>Group 3</v>
      </c>
    </row>
    <row r="756" spans="1:17" x14ac:dyDescent="0.25">
      <c r="A756" s="1" t="s">
        <v>780</v>
      </c>
      <c r="B756" s="26" t="s">
        <v>687</v>
      </c>
      <c r="C756">
        <v>2</v>
      </c>
      <c r="K756" s="5" t="str">
        <f>IFERROR(IF(VLOOKUP(K$1&amp;$B756&amp;C756,Center!$S$1:$T$673,2,0)=0,"",VLOOKUP(K$1&amp;$B756&amp;C756,Center!$S$1:$T$673,2,0)),"")</f>
        <v>Group 3</v>
      </c>
      <c r="L756" s="5" t="str">
        <f>IFERROR(IF(VLOOKUP(L$1&amp;$B756&amp;D756,Center!$S$1:$T$673,2,0)=0,"",VLOOKUP(L$1&amp;$B756&amp;D756,Center!$S$1:$T$673,2,0)),"")</f>
        <v/>
      </c>
      <c r="M756" s="5" t="str">
        <f>IFERROR(IF(VLOOKUP(M$1&amp;$B756&amp;E756,Center!$S$1:$T$673,2,0)=0,"",VLOOKUP(M$1&amp;$B756&amp;E756,Center!$S$1:$T$673,2,0)),"")</f>
        <v/>
      </c>
      <c r="N756" s="5" t="str">
        <f>IFERROR(IF(VLOOKUP(N$1&amp;$B756&amp;F756,Center!$S$1:$T$673,2,0)=0,"",VLOOKUP(N$1&amp;$B756&amp;F756,Center!$S$1:$T$673,2,0)),"")</f>
        <v/>
      </c>
      <c r="O756" s="5" t="str">
        <f>IFERROR(IF(VLOOKUP(O$1&amp;$B756&amp;G756,Center!$S$1:$T$673,2,0)=0,"",VLOOKUP(O$1&amp;$B756&amp;G756,Center!$S$1:$T$673,2,0)),"")</f>
        <v/>
      </c>
      <c r="P756" s="5" t="str">
        <f>IFERROR(IF(VLOOKUP(P$1&amp;$B756&amp;H756,Center!$S$1:$T$673,2,0)=0,"",VLOOKUP(P$1&amp;$B756&amp;H756,Center!$S$1:$T$673,2,0)),"")</f>
        <v/>
      </c>
      <c r="Q756" s="5" t="str">
        <f>IFERROR(IF(VLOOKUP(Q$1&amp;$B756&amp;I756,Center!$S$1:$T$673,2,0)=0,"",VLOOKUP(Q$1&amp;$B756&amp;I756,Center!$S$1:$T$673,2,0)),"")</f>
        <v/>
      </c>
    </row>
    <row r="757" spans="1:17" x14ac:dyDescent="0.25">
      <c r="A757" s="1" t="s">
        <v>781</v>
      </c>
      <c r="B757" s="26" t="s">
        <v>687</v>
      </c>
      <c r="C757">
        <v>1</v>
      </c>
      <c r="E757">
        <v>0</v>
      </c>
      <c r="F757">
        <v>0</v>
      </c>
      <c r="G757">
        <v>2</v>
      </c>
      <c r="H757">
        <v>2</v>
      </c>
      <c r="I757">
        <v>3</v>
      </c>
      <c r="K757" s="5" t="str">
        <f>IFERROR(IF(VLOOKUP(K$1&amp;$B757&amp;C757,Center!$S$1:$T$673,2,0)=0,"",VLOOKUP(K$1&amp;$B757&amp;C757,Center!$S$1:$T$673,2,0)),"")</f>
        <v>Group 4</v>
      </c>
      <c r="L757" s="5" t="str">
        <f>IFERROR(IF(VLOOKUP(L$1&amp;$B757&amp;D757,Center!$S$1:$T$673,2,0)=0,"",VLOOKUP(L$1&amp;$B757&amp;D757,Center!$S$1:$T$673,2,0)),"")</f>
        <v/>
      </c>
      <c r="M757" s="5" t="str">
        <f>IFERROR(IF(VLOOKUP(M$1&amp;$B757&amp;E757,Center!$S$1:$T$673,2,0)=0,"",VLOOKUP(M$1&amp;$B757&amp;E757,Center!$S$1:$T$673,2,0)),"")</f>
        <v>Group 3</v>
      </c>
      <c r="N757" s="5" t="str">
        <f>IFERROR(IF(VLOOKUP(N$1&amp;$B757&amp;F757,Center!$S$1:$T$673,2,0)=0,"",VLOOKUP(N$1&amp;$B757&amp;F757,Center!$S$1:$T$673,2,0)),"")</f>
        <v>Group 4</v>
      </c>
      <c r="O757" s="5" t="str">
        <f>IFERROR(IF(VLOOKUP(O$1&amp;$B757&amp;G757,Center!$S$1:$T$673,2,0)=0,"",VLOOKUP(O$1&amp;$B757&amp;G757,Center!$S$1:$T$673,2,0)),"")</f>
        <v>Group 3</v>
      </c>
      <c r="P757" s="5" t="str">
        <f>IFERROR(IF(VLOOKUP(P$1&amp;$B757&amp;H757,Center!$S$1:$T$673,2,0)=0,"",VLOOKUP(P$1&amp;$B757&amp;H757,Center!$S$1:$T$673,2,0)),"")</f>
        <v>Group 3</v>
      </c>
      <c r="Q757" s="5" t="str">
        <f>IFERROR(IF(VLOOKUP(Q$1&amp;$B757&amp;I757,Center!$S$1:$T$673,2,0)=0,"",VLOOKUP(Q$1&amp;$B757&amp;I757,Center!$S$1:$T$673,2,0)),"")</f>
        <v>Group 3</v>
      </c>
    </row>
    <row r="758" spans="1:17" x14ac:dyDescent="0.25">
      <c r="A758" s="1" t="s">
        <v>782</v>
      </c>
      <c r="B758" s="26" t="s">
        <v>687</v>
      </c>
      <c r="C758">
        <v>3</v>
      </c>
      <c r="D758">
        <v>1</v>
      </c>
      <c r="E758">
        <v>2</v>
      </c>
      <c r="F758">
        <v>0</v>
      </c>
      <c r="G758">
        <v>2</v>
      </c>
      <c r="H758">
        <v>3</v>
      </c>
      <c r="I758">
        <v>3</v>
      </c>
      <c r="K758" s="5" t="str">
        <f>IFERROR(IF(VLOOKUP(K$1&amp;$B758&amp;C758,Center!$S$1:$T$673,2,0)=0,"",VLOOKUP(K$1&amp;$B758&amp;C758,Center!$S$1:$T$673,2,0)),"")</f>
        <v>Group 2</v>
      </c>
      <c r="L758" s="5" t="str">
        <f>IFERROR(IF(VLOOKUP(L$1&amp;$B758&amp;D758,Center!$S$1:$T$673,2,0)=0,"",VLOOKUP(L$1&amp;$B758&amp;D758,Center!$S$1:$T$673,2,0)),"")</f>
        <v>Group 3</v>
      </c>
      <c r="M758" s="5" t="str">
        <f>IFERROR(IF(VLOOKUP(M$1&amp;$B758&amp;E758,Center!$S$1:$T$673,2,0)=0,"",VLOOKUP(M$1&amp;$B758&amp;E758,Center!$S$1:$T$673,2,0)),"")</f>
        <v>Group 2</v>
      </c>
      <c r="N758" s="5" t="str">
        <f>IFERROR(IF(VLOOKUP(N$1&amp;$B758&amp;F758,Center!$S$1:$T$673,2,0)=0,"",VLOOKUP(N$1&amp;$B758&amp;F758,Center!$S$1:$T$673,2,0)),"")</f>
        <v>Group 4</v>
      </c>
      <c r="O758" s="5" t="str">
        <f>IFERROR(IF(VLOOKUP(O$1&amp;$B758&amp;G758,Center!$S$1:$T$673,2,0)=0,"",VLOOKUP(O$1&amp;$B758&amp;G758,Center!$S$1:$T$673,2,0)),"")</f>
        <v>Group 3</v>
      </c>
      <c r="P758" s="5" t="str">
        <f>IFERROR(IF(VLOOKUP(P$1&amp;$B758&amp;H758,Center!$S$1:$T$673,2,0)=0,"",VLOOKUP(P$1&amp;$B758&amp;H758,Center!$S$1:$T$673,2,0)),"")</f>
        <v>Group 2</v>
      </c>
      <c r="Q758" s="5" t="str">
        <f>IFERROR(IF(VLOOKUP(Q$1&amp;$B758&amp;I758,Center!$S$1:$T$673,2,0)=0,"",VLOOKUP(Q$1&amp;$B758&amp;I758,Center!$S$1:$T$673,2,0)),"")</f>
        <v>Group 3</v>
      </c>
    </row>
    <row r="759" spans="1:17" x14ac:dyDescent="0.25">
      <c r="A759" s="1" t="s">
        <v>783</v>
      </c>
      <c r="B759" s="26" t="s">
        <v>687</v>
      </c>
      <c r="D759">
        <v>0</v>
      </c>
      <c r="K759" s="5" t="str">
        <f>IFERROR(IF(VLOOKUP(K$1&amp;$B759&amp;C759,Center!$S$1:$T$673,2,0)=0,"",VLOOKUP(K$1&amp;$B759&amp;C759,Center!$S$1:$T$673,2,0)),"")</f>
        <v/>
      </c>
      <c r="L759" s="5" t="str">
        <f>IFERROR(IF(VLOOKUP(L$1&amp;$B759&amp;D759,Center!$S$1:$T$673,2,0)=0,"",VLOOKUP(L$1&amp;$B759&amp;D759,Center!$S$1:$T$673,2,0)),"")</f>
        <v>Group 1</v>
      </c>
      <c r="M759" s="5" t="str">
        <f>IFERROR(IF(VLOOKUP(M$1&amp;$B759&amp;E759,Center!$S$1:$T$673,2,0)=0,"",VLOOKUP(M$1&amp;$B759&amp;E759,Center!$S$1:$T$673,2,0)),"")</f>
        <v/>
      </c>
      <c r="N759" s="5" t="str">
        <f>IFERROR(IF(VLOOKUP(N$1&amp;$B759&amp;F759,Center!$S$1:$T$673,2,0)=0,"",VLOOKUP(N$1&amp;$B759&amp;F759,Center!$S$1:$T$673,2,0)),"")</f>
        <v/>
      </c>
      <c r="O759" s="5" t="str">
        <f>IFERROR(IF(VLOOKUP(O$1&amp;$B759&amp;G759,Center!$S$1:$T$673,2,0)=0,"",VLOOKUP(O$1&amp;$B759&amp;G759,Center!$S$1:$T$673,2,0)),"")</f>
        <v/>
      </c>
      <c r="P759" s="5" t="str">
        <f>IFERROR(IF(VLOOKUP(P$1&amp;$B759&amp;H759,Center!$S$1:$T$673,2,0)=0,"",VLOOKUP(P$1&amp;$B759&amp;H759,Center!$S$1:$T$673,2,0)),"")</f>
        <v/>
      </c>
      <c r="Q759" s="5" t="str">
        <f>IFERROR(IF(VLOOKUP(Q$1&amp;$B759&amp;I759,Center!$S$1:$T$673,2,0)=0,"",VLOOKUP(Q$1&amp;$B759&amp;I759,Center!$S$1:$T$673,2,0)),"")</f>
        <v/>
      </c>
    </row>
    <row r="760" spans="1:17" x14ac:dyDescent="0.25">
      <c r="A760" s="1" t="s">
        <v>784</v>
      </c>
      <c r="B760" s="26" t="s">
        <v>687</v>
      </c>
      <c r="C760">
        <v>1</v>
      </c>
      <c r="E760">
        <v>3</v>
      </c>
      <c r="F760">
        <v>0</v>
      </c>
      <c r="G760">
        <v>2</v>
      </c>
      <c r="H760">
        <v>1</v>
      </c>
      <c r="I760">
        <v>0</v>
      </c>
      <c r="K760" s="5" t="str">
        <f>IFERROR(IF(VLOOKUP(K$1&amp;$B760&amp;C760,Center!$S$1:$T$673,2,0)=0,"",VLOOKUP(K$1&amp;$B760&amp;C760,Center!$S$1:$T$673,2,0)),"")</f>
        <v>Group 4</v>
      </c>
      <c r="L760" s="5" t="str">
        <f>IFERROR(IF(VLOOKUP(L$1&amp;$B760&amp;D760,Center!$S$1:$T$673,2,0)=0,"",VLOOKUP(L$1&amp;$B760&amp;D760,Center!$S$1:$T$673,2,0)),"")</f>
        <v/>
      </c>
      <c r="M760" s="5" t="str">
        <f>IFERROR(IF(VLOOKUP(M$1&amp;$B760&amp;E760,Center!$S$1:$T$673,2,0)=0,"",VLOOKUP(M$1&amp;$B760&amp;E760,Center!$S$1:$T$673,2,0)),"")</f>
        <v>Group 4</v>
      </c>
      <c r="N760" s="5" t="str">
        <f>IFERROR(IF(VLOOKUP(N$1&amp;$B760&amp;F760,Center!$S$1:$T$673,2,0)=0,"",VLOOKUP(N$1&amp;$B760&amp;F760,Center!$S$1:$T$673,2,0)),"")</f>
        <v>Group 4</v>
      </c>
      <c r="O760" s="5" t="str">
        <f>IFERROR(IF(VLOOKUP(O$1&amp;$B760&amp;G760,Center!$S$1:$T$673,2,0)=0,"",VLOOKUP(O$1&amp;$B760&amp;G760,Center!$S$1:$T$673,2,0)),"")</f>
        <v>Group 3</v>
      </c>
      <c r="P760" s="5" t="str">
        <f>IFERROR(IF(VLOOKUP(P$1&amp;$B760&amp;H760,Center!$S$1:$T$673,2,0)=0,"",VLOOKUP(P$1&amp;$B760&amp;H760,Center!$S$1:$T$673,2,0)),"")</f>
        <v>Group 4</v>
      </c>
      <c r="Q760" s="5" t="str">
        <f>IFERROR(IF(VLOOKUP(Q$1&amp;$B760&amp;I760,Center!$S$1:$T$673,2,0)=0,"",VLOOKUP(Q$1&amp;$B760&amp;I760,Center!$S$1:$T$673,2,0)),"")</f>
        <v>Group 4</v>
      </c>
    </row>
    <row r="761" spans="1:17" x14ac:dyDescent="0.25">
      <c r="A761" s="1" t="s">
        <v>785</v>
      </c>
      <c r="B761" s="26" t="s">
        <v>687</v>
      </c>
      <c r="C761">
        <v>0</v>
      </c>
      <c r="E761">
        <v>0</v>
      </c>
      <c r="F761">
        <v>3</v>
      </c>
      <c r="G761">
        <v>0</v>
      </c>
      <c r="H761">
        <v>0</v>
      </c>
      <c r="I761">
        <v>1</v>
      </c>
      <c r="K761" s="5" t="str">
        <f>IFERROR(IF(VLOOKUP(K$1&amp;$B761&amp;C761,Center!$S$1:$T$673,2,0)=0,"",VLOOKUP(K$1&amp;$B761&amp;C761,Center!$S$1:$T$673,2,0)),"")</f>
        <v>Group 1</v>
      </c>
      <c r="L761" s="5" t="str">
        <f>IFERROR(IF(VLOOKUP(L$1&amp;$B761&amp;D761,Center!$S$1:$T$673,2,0)=0,"",VLOOKUP(L$1&amp;$B761&amp;D761,Center!$S$1:$T$673,2,0)),"")</f>
        <v/>
      </c>
      <c r="M761" s="5" t="str">
        <f>IFERROR(IF(VLOOKUP(M$1&amp;$B761&amp;E761,Center!$S$1:$T$673,2,0)=0,"",VLOOKUP(M$1&amp;$B761&amp;E761,Center!$S$1:$T$673,2,0)),"")</f>
        <v>Group 3</v>
      </c>
      <c r="N761" s="5" t="str">
        <f>IFERROR(IF(VLOOKUP(N$1&amp;$B761&amp;F761,Center!$S$1:$T$673,2,0)=0,"",VLOOKUP(N$1&amp;$B761&amp;F761,Center!$S$1:$T$673,2,0)),"")</f>
        <v>Group 1</v>
      </c>
      <c r="O761" s="5" t="str">
        <f>IFERROR(IF(VLOOKUP(O$1&amp;$B761&amp;G761,Center!$S$1:$T$673,2,0)=0,"",VLOOKUP(O$1&amp;$B761&amp;G761,Center!$S$1:$T$673,2,0)),"")</f>
        <v>Group 1</v>
      </c>
      <c r="P761" s="5" t="str">
        <f>IFERROR(IF(VLOOKUP(P$1&amp;$B761&amp;H761,Center!$S$1:$T$673,2,0)=0,"",VLOOKUP(P$1&amp;$B761&amp;H761,Center!$S$1:$T$673,2,0)),"")</f>
        <v>Group 1</v>
      </c>
      <c r="Q761" s="5" t="str">
        <f>IFERROR(IF(VLOOKUP(Q$1&amp;$B761&amp;I761,Center!$S$1:$T$673,2,0)=0,"",VLOOKUP(Q$1&amp;$B761&amp;I761,Center!$S$1:$T$673,2,0)),"")</f>
        <v>Group 1</v>
      </c>
    </row>
    <row r="762" spans="1:17" x14ac:dyDescent="0.25">
      <c r="A762" s="1" t="s">
        <v>786</v>
      </c>
      <c r="B762" s="26" t="s">
        <v>687</v>
      </c>
      <c r="C762">
        <v>3</v>
      </c>
      <c r="D762">
        <v>3</v>
      </c>
      <c r="E762">
        <v>0</v>
      </c>
      <c r="F762">
        <v>0</v>
      </c>
      <c r="G762">
        <v>2</v>
      </c>
      <c r="H762">
        <v>2</v>
      </c>
      <c r="I762">
        <v>3</v>
      </c>
      <c r="K762" s="5" t="str">
        <f>IFERROR(IF(VLOOKUP(K$1&amp;$B762&amp;C762,Center!$S$1:$T$673,2,0)=0,"",VLOOKUP(K$1&amp;$B762&amp;C762,Center!$S$1:$T$673,2,0)),"")</f>
        <v>Group 2</v>
      </c>
      <c r="L762" s="5" t="str">
        <f>IFERROR(IF(VLOOKUP(L$1&amp;$B762&amp;D762,Center!$S$1:$T$673,2,0)=0,"",VLOOKUP(L$1&amp;$B762&amp;D762,Center!$S$1:$T$673,2,0)),"")</f>
        <v>Group 4</v>
      </c>
      <c r="M762" s="5" t="str">
        <f>IFERROR(IF(VLOOKUP(M$1&amp;$B762&amp;E762,Center!$S$1:$T$673,2,0)=0,"",VLOOKUP(M$1&amp;$B762&amp;E762,Center!$S$1:$T$673,2,0)),"")</f>
        <v>Group 3</v>
      </c>
      <c r="N762" s="5" t="str">
        <f>IFERROR(IF(VLOOKUP(N$1&amp;$B762&amp;F762,Center!$S$1:$T$673,2,0)=0,"",VLOOKUP(N$1&amp;$B762&amp;F762,Center!$S$1:$T$673,2,0)),"")</f>
        <v>Group 4</v>
      </c>
      <c r="O762" s="5" t="str">
        <f>IFERROR(IF(VLOOKUP(O$1&amp;$B762&amp;G762,Center!$S$1:$T$673,2,0)=0,"",VLOOKUP(O$1&amp;$B762&amp;G762,Center!$S$1:$T$673,2,0)),"")</f>
        <v>Group 3</v>
      </c>
      <c r="P762" s="5" t="str">
        <f>IFERROR(IF(VLOOKUP(P$1&amp;$B762&amp;H762,Center!$S$1:$T$673,2,0)=0,"",VLOOKUP(P$1&amp;$B762&amp;H762,Center!$S$1:$T$673,2,0)),"")</f>
        <v>Group 3</v>
      </c>
      <c r="Q762" s="5" t="str">
        <f>IFERROR(IF(VLOOKUP(Q$1&amp;$B762&amp;I762,Center!$S$1:$T$673,2,0)=0,"",VLOOKUP(Q$1&amp;$B762&amp;I762,Center!$S$1:$T$673,2,0)),"")</f>
        <v>Group 3</v>
      </c>
    </row>
    <row r="763" spans="1:17" x14ac:dyDescent="0.25">
      <c r="A763" s="1" t="s">
        <v>787</v>
      </c>
      <c r="B763" s="26" t="s">
        <v>687</v>
      </c>
      <c r="C763">
        <v>1</v>
      </c>
      <c r="D763">
        <v>3</v>
      </c>
      <c r="E763">
        <v>3</v>
      </c>
      <c r="F763">
        <v>0</v>
      </c>
      <c r="G763">
        <v>3</v>
      </c>
      <c r="H763">
        <v>1</v>
      </c>
      <c r="I763">
        <v>3</v>
      </c>
      <c r="K763" s="5" t="str">
        <f>IFERROR(IF(VLOOKUP(K$1&amp;$B763&amp;C763,Center!$S$1:$T$673,2,0)=0,"",VLOOKUP(K$1&amp;$B763&amp;C763,Center!$S$1:$T$673,2,0)),"")</f>
        <v>Group 4</v>
      </c>
      <c r="L763" s="5" t="str">
        <f>IFERROR(IF(VLOOKUP(L$1&amp;$B763&amp;D763,Center!$S$1:$T$673,2,0)=0,"",VLOOKUP(L$1&amp;$B763&amp;D763,Center!$S$1:$T$673,2,0)),"")</f>
        <v>Group 4</v>
      </c>
      <c r="M763" s="5" t="str">
        <f>IFERROR(IF(VLOOKUP(M$1&amp;$B763&amp;E763,Center!$S$1:$T$673,2,0)=0,"",VLOOKUP(M$1&amp;$B763&amp;E763,Center!$S$1:$T$673,2,0)),"")</f>
        <v>Group 4</v>
      </c>
      <c r="N763" s="5" t="str">
        <f>IFERROR(IF(VLOOKUP(N$1&amp;$B763&amp;F763,Center!$S$1:$T$673,2,0)=0,"",VLOOKUP(N$1&amp;$B763&amp;F763,Center!$S$1:$T$673,2,0)),"")</f>
        <v>Group 4</v>
      </c>
      <c r="O763" s="5" t="str">
        <f>IFERROR(IF(VLOOKUP(O$1&amp;$B763&amp;G763,Center!$S$1:$T$673,2,0)=0,"",VLOOKUP(O$1&amp;$B763&amp;G763,Center!$S$1:$T$673,2,0)),"")</f>
        <v>Group 4</v>
      </c>
      <c r="P763" s="5" t="str">
        <f>IFERROR(IF(VLOOKUP(P$1&amp;$B763&amp;H763,Center!$S$1:$T$673,2,0)=0,"",VLOOKUP(P$1&amp;$B763&amp;H763,Center!$S$1:$T$673,2,0)),"")</f>
        <v>Group 4</v>
      </c>
      <c r="Q763" s="5" t="str">
        <f>IFERROR(IF(VLOOKUP(Q$1&amp;$B763&amp;I763,Center!$S$1:$T$673,2,0)=0,"",VLOOKUP(Q$1&amp;$B763&amp;I763,Center!$S$1:$T$673,2,0)),"")</f>
        <v>Group 3</v>
      </c>
    </row>
    <row r="764" spans="1:17" x14ac:dyDescent="0.25">
      <c r="A764" s="1" t="s">
        <v>788</v>
      </c>
      <c r="B764" s="26" t="s">
        <v>687</v>
      </c>
      <c r="C764">
        <v>1</v>
      </c>
      <c r="D764">
        <v>3</v>
      </c>
      <c r="E764">
        <v>3</v>
      </c>
      <c r="F764">
        <v>0</v>
      </c>
      <c r="G764">
        <v>2</v>
      </c>
      <c r="H764">
        <v>1</v>
      </c>
      <c r="I764">
        <v>3</v>
      </c>
      <c r="K764" s="5" t="str">
        <f>IFERROR(IF(VLOOKUP(K$1&amp;$B764&amp;C764,Center!$S$1:$T$673,2,0)=0,"",VLOOKUP(K$1&amp;$B764&amp;C764,Center!$S$1:$T$673,2,0)),"")</f>
        <v>Group 4</v>
      </c>
      <c r="L764" s="5" t="str">
        <f>IFERROR(IF(VLOOKUP(L$1&amp;$B764&amp;D764,Center!$S$1:$T$673,2,0)=0,"",VLOOKUP(L$1&amp;$B764&amp;D764,Center!$S$1:$T$673,2,0)),"")</f>
        <v>Group 4</v>
      </c>
      <c r="M764" s="5" t="str">
        <f>IFERROR(IF(VLOOKUP(M$1&amp;$B764&amp;E764,Center!$S$1:$T$673,2,0)=0,"",VLOOKUP(M$1&amp;$B764&amp;E764,Center!$S$1:$T$673,2,0)),"")</f>
        <v>Group 4</v>
      </c>
      <c r="N764" s="5" t="str">
        <f>IFERROR(IF(VLOOKUP(N$1&amp;$B764&amp;F764,Center!$S$1:$T$673,2,0)=0,"",VLOOKUP(N$1&amp;$B764&amp;F764,Center!$S$1:$T$673,2,0)),"")</f>
        <v>Group 4</v>
      </c>
      <c r="O764" s="5" t="str">
        <f>IFERROR(IF(VLOOKUP(O$1&amp;$B764&amp;G764,Center!$S$1:$T$673,2,0)=0,"",VLOOKUP(O$1&amp;$B764&amp;G764,Center!$S$1:$T$673,2,0)),"")</f>
        <v>Group 3</v>
      </c>
      <c r="P764" s="5" t="str">
        <f>IFERROR(IF(VLOOKUP(P$1&amp;$B764&amp;H764,Center!$S$1:$T$673,2,0)=0,"",VLOOKUP(P$1&amp;$B764&amp;H764,Center!$S$1:$T$673,2,0)),"")</f>
        <v>Group 4</v>
      </c>
      <c r="Q764" s="5" t="str">
        <f>IFERROR(IF(VLOOKUP(Q$1&amp;$B764&amp;I764,Center!$S$1:$T$673,2,0)=0,"",VLOOKUP(Q$1&amp;$B764&amp;I764,Center!$S$1:$T$673,2,0)),"")</f>
        <v>Group 3</v>
      </c>
    </row>
    <row r="765" spans="1:17" x14ac:dyDescent="0.25">
      <c r="A765" s="1" t="s">
        <v>789</v>
      </c>
      <c r="B765" s="26" t="s">
        <v>790</v>
      </c>
      <c r="C765">
        <v>3</v>
      </c>
      <c r="D765">
        <v>2</v>
      </c>
      <c r="E765">
        <v>1</v>
      </c>
      <c r="F765">
        <v>0</v>
      </c>
      <c r="G765">
        <v>1</v>
      </c>
      <c r="H765">
        <v>1</v>
      </c>
      <c r="I765">
        <v>1</v>
      </c>
      <c r="K765" s="5" t="str">
        <f>IFERROR(IF(VLOOKUP(K$1&amp;$B765&amp;C765,Center!$S$1:$T$673,2,0)=0,"",VLOOKUP(K$1&amp;$B765&amp;C765,Center!$S$1:$T$673,2,0)),"")</f>
        <v>Group 3</v>
      </c>
      <c r="L765" s="5" t="str">
        <f>IFERROR(IF(VLOOKUP(L$1&amp;$B765&amp;D765,Center!$S$1:$T$673,2,0)=0,"",VLOOKUP(L$1&amp;$B765&amp;D765,Center!$S$1:$T$673,2,0)),"")</f>
        <v>Group 4</v>
      </c>
      <c r="M765" s="5" t="str">
        <f>IFERROR(IF(VLOOKUP(M$1&amp;$B765&amp;E765,Center!$S$1:$T$673,2,0)=0,"",VLOOKUP(M$1&amp;$B765&amp;E765,Center!$S$1:$T$673,2,0)),"")</f>
        <v/>
      </c>
      <c r="N765" s="5" t="str">
        <f>IFERROR(IF(VLOOKUP(N$1&amp;$B765&amp;F765,Center!$S$1:$T$673,2,0)=0,"",VLOOKUP(N$1&amp;$B765&amp;F765,Center!$S$1:$T$673,2,0)),"")</f>
        <v>Group 3</v>
      </c>
      <c r="O765" s="5" t="str">
        <f>IFERROR(IF(VLOOKUP(O$1&amp;$B765&amp;G765,Center!$S$1:$T$673,2,0)=0,"",VLOOKUP(O$1&amp;$B765&amp;G765,Center!$S$1:$T$673,2,0)),"")</f>
        <v>Group 3</v>
      </c>
      <c r="P765" s="5" t="str">
        <f>IFERROR(IF(VLOOKUP(P$1&amp;$B765&amp;H765,Center!$S$1:$T$673,2,0)=0,"",VLOOKUP(P$1&amp;$B765&amp;H765,Center!$S$1:$T$673,2,0)),"")</f>
        <v>Group 3</v>
      </c>
      <c r="Q765" s="5" t="str">
        <f>IFERROR(IF(VLOOKUP(Q$1&amp;$B765&amp;I765,Center!$S$1:$T$673,2,0)=0,"",VLOOKUP(Q$1&amp;$B765&amp;I765,Center!$S$1:$T$673,2,0)),"")</f>
        <v/>
      </c>
    </row>
    <row r="766" spans="1:17" x14ac:dyDescent="0.25">
      <c r="A766" s="1" t="s">
        <v>791</v>
      </c>
      <c r="B766" s="26" t="s">
        <v>790</v>
      </c>
      <c r="C766">
        <v>3</v>
      </c>
      <c r="D766">
        <v>2</v>
      </c>
      <c r="E766">
        <v>1</v>
      </c>
      <c r="F766">
        <v>1</v>
      </c>
      <c r="G766">
        <v>1</v>
      </c>
      <c r="H766">
        <v>0</v>
      </c>
      <c r="I766">
        <v>1</v>
      </c>
      <c r="K766" s="5" t="str">
        <f>IFERROR(IF(VLOOKUP(K$1&amp;$B766&amp;C766,Center!$S$1:$T$673,2,0)=0,"",VLOOKUP(K$1&amp;$B766&amp;C766,Center!$S$1:$T$673,2,0)),"")</f>
        <v>Group 3</v>
      </c>
      <c r="L766" s="5" t="str">
        <f>IFERROR(IF(VLOOKUP(L$1&amp;$B766&amp;D766,Center!$S$1:$T$673,2,0)=0,"",VLOOKUP(L$1&amp;$B766&amp;D766,Center!$S$1:$T$673,2,0)),"")</f>
        <v>Group 4</v>
      </c>
      <c r="M766" s="5" t="str">
        <f>IFERROR(IF(VLOOKUP(M$1&amp;$B766&amp;E766,Center!$S$1:$T$673,2,0)=0,"",VLOOKUP(M$1&amp;$B766&amp;E766,Center!$S$1:$T$673,2,0)),"")</f>
        <v/>
      </c>
      <c r="N766" s="5" t="str">
        <f>IFERROR(IF(VLOOKUP(N$1&amp;$B766&amp;F766,Center!$S$1:$T$673,2,0)=0,"",VLOOKUP(N$1&amp;$B766&amp;F766,Center!$S$1:$T$673,2,0)),"")</f>
        <v>Group 4</v>
      </c>
      <c r="O766" s="5" t="str">
        <f>IFERROR(IF(VLOOKUP(O$1&amp;$B766&amp;G766,Center!$S$1:$T$673,2,0)=0,"",VLOOKUP(O$1&amp;$B766&amp;G766,Center!$S$1:$T$673,2,0)),"")</f>
        <v>Group 3</v>
      </c>
      <c r="P766" s="5" t="str">
        <f>IFERROR(IF(VLOOKUP(P$1&amp;$B766&amp;H766,Center!$S$1:$T$673,2,0)=0,"",VLOOKUP(P$1&amp;$B766&amp;H766,Center!$S$1:$T$673,2,0)),"")</f>
        <v>Group 4</v>
      </c>
      <c r="Q766" s="5" t="str">
        <f>IFERROR(IF(VLOOKUP(Q$1&amp;$B766&amp;I766,Center!$S$1:$T$673,2,0)=0,"",VLOOKUP(Q$1&amp;$B766&amp;I766,Center!$S$1:$T$673,2,0)),"")</f>
        <v/>
      </c>
    </row>
    <row r="767" spans="1:17" x14ac:dyDescent="0.25">
      <c r="A767" s="1" t="s">
        <v>792</v>
      </c>
      <c r="B767" s="26" t="s">
        <v>790</v>
      </c>
      <c r="C767">
        <v>0</v>
      </c>
      <c r="D767">
        <v>2</v>
      </c>
      <c r="E767">
        <v>1</v>
      </c>
      <c r="F767">
        <v>1</v>
      </c>
      <c r="G767">
        <v>1</v>
      </c>
      <c r="H767">
        <v>0</v>
      </c>
      <c r="I767">
        <v>1</v>
      </c>
      <c r="K767" s="5" t="str">
        <f>IFERROR(IF(VLOOKUP(K$1&amp;$B767&amp;C767,Center!$S$1:$T$673,2,0)=0,"",VLOOKUP(K$1&amp;$B767&amp;C767,Center!$S$1:$T$673,2,0)),"")</f>
        <v>Group 2</v>
      </c>
      <c r="L767" s="5" t="str">
        <f>IFERROR(IF(VLOOKUP(L$1&amp;$B767&amp;D767,Center!$S$1:$T$673,2,0)=0,"",VLOOKUP(L$1&amp;$B767&amp;D767,Center!$S$1:$T$673,2,0)),"")</f>
        <v>Group 4</v>
      </c>
      <c r="M767" s="5" t="str">
        <f>IFERROR(IF(VLOOKUP(M$1&amp;$B767&amp;E767,Center!$S$1:$T$673,2,0)=0,"",VLOOKUP(M$1&amp;$B767&amp;E767,Center!$S$1:$T$673,2,0)),"")</f>
        <v/>
      </c>
      <c r="N767" s="5" t="str">
        <f>IFERROR(IF(VLOOKUP(N$1&amp;$B767&amp;F767,Center!$S$1:$T$673,2,0)=0,"",VLOOKUP(N$1&amp;$B767&amp;F767,Center!$S$1:$T$673,2,0)),"")</f>
        <v>Group 4</v>
      </c>
      <c r="O767" s="5" t="str">
        <f>IFERROR(IF(VLOOKUP(O$1&amp;$B767&amp;G767,Center!$S$1:$T$673,2,0)=0,"",VLOOKUP(O$1&amp;$B767&amp;G767,Center!$S$1:$T$673,2,0)),"")</f>
        <v>Group 3</v>
      </c>
      <c r="P767" s="5" t="str">
        <f>IFERROR(IF(VLOOKUP(P$1&amp;$B767&amp;H767,Center!$S$1:$T$673,2,0)=0,"",VLOOKUP(P$1&amp;$B767&amp;H767,Center!$S$1:$T$673,2,0)),"")</f>
        <v>Group 4</v>
      </c>
      <c r="Q767" s="5" t="str">
        <f>IFERROR(IF(VLOOKUP(Q$1&amp;$B767&amp;I767,Center!$S$1:$T$673,2,0)=0,"",VLOOKUP(Q$1&amp;$B767&amp;I767,Center!$S$1:$T$673,2,0)),"")</f>
        <v/>
      </c>
    </row>
    <row r="768" spans="1:17" x14ac:dyDescent="0.25">
      <c r="A768" s="1" t="s">
        <v>793</v>
      </c>
      <c r="B768" s="26" t="s">
        <v>790</v>
      </c>
      <c r="C768">
        <v>0</v>
      </c>
      <c r="D768">
        <v>2</v>
      </c>
      <c r="E768">
        <v>1</v>
      </c>
      <c r="F768">
        <v>1</v>
      </c>
      <c r="G768">
        <v>1</v>
      </c>
      <c r="H768">
        <v>0</v>
      </c>
      <c r="I768">
        <v>1</v>
      </c>
      <c r="K768" s="5" t="str">
        <f>IFERROR(IF(VLOOKUP(K$1&amp;$B768&amp;C768,Center!$S$1:$T$673,2,0)=0,"",VLOOKUP(K$1&amp;$B768&amp;C768,Center!$S$1:$T$673,2,0)),"")</f>
        <v>Group 2</v>
      </c>
      <c r="L768" s="5" t="str">
        <f>IFERROR(IF(VLOOKUP(L$1&amp;$B768&amp;D768,Center!$S$1:$T$673,2,0)=0,"",VLOOKUP(L$1&amp;$B768&amp;D768,Center!$S$1:$T$673,2,0)),"")</f>
        <v>Group 4</v>
      </c>
      <c r="M768" s="5" t="str">
        <f>IFERROR(IF(VLOOKUP(M$1&amp;$B768&amp;E768,Center!$S$1:$T$673,2,0)=0,"",VLOOKUP(M$1&amp;$B768&amp;E768,Center!$S$1:$T$673,2,0)),"")</f>
        <v/>
      </c>
      <c r="N768" s="5" t="str">
        <f>IFERROR(IF(VLOOKUP(N$1&amp;$B768&amp;F768,Center!$S$1:$T$673,2,0)=0,"",VLOOKUP(N$1&amp;$B768&amp;F768,Center!$S$1:$T$673,2,0)),"")</f>
        <v>Group 4</v>
      </c>
      <c r="O768" s="5" t="str">
        <f>IFERROR(IF(VLOOKUP(O$1&amp;$B768&amp;G768,Center!$S$1:$T$673,2,0)=0,"",VLOOKUP(O$1&amp;$B768&amp;G768,Center!$S$1:$T$673,2,0)),"")</f>
        <v>Group 3</v>
      </c>
      <c r="P768" s="5" t="str">
        <f>IFERROR(IF(VLOOKUP(P$1&amp;$B768&amp;H768,Center!$S$1:$T$673,2,0)=0,"",VLOOKUP(P$1&amp;$B768&amp;H768,Center!$S$1:$T$673,2,0)),"")</f>
        <v>Group 4</v>
      </c>
      <c r="Q768" s="5" t="str">
        <f>IFERROR(IF(VLOOKUP(Q$1&amp;$B768&amp;I768,Center!$S$1:$T$673,2,0)=0,"",VLOOKUP(Q$1&amp;$B768&amp;I768,Center!$S$1:$T$673,2,0)),"")</f>
        <v/>
      </c>
    </row>
    <row r="769" spans="1:17" x14ac:dyDescent="0.25">
      <c r="A769" s="1" t="s">
        <v>794</v>
      </c>
      <c r="B769" s="26" t="s">
        <v>790</v>
      </c>
      <c r="C769">
        <v>0</v>
      </c>
      <c r="D769">
        <v>2</v>
      </c>
      <c r="E769">
        <v>1</v>
      </c>
      <c r="F769">
        <v>1</v>
      </c>
      <c r="G769">
        <v>1</v>
      </c>
      <c r="H769">
        <v>0</v>
      </c>
      <c r="I769">
        <v>1</v>
      </c>
      <c r="K769" s="5" t="str">
        <f>IFERROR(IF(VLOOKUP(K$1&amp;$B769&amp;C769,Center!$S$1:$T$673,2,0)=0,"",VLOOKUP(K$1&amp;$B769&amp;C769,Center!$S$1:$T$673,2,0)),"")</f>
        <v>Group 2</v>
      </c>
      <c r="L769" s="5" t="str">
        <f>IFERROR(IF(VLOOKUP(L$1&amp;$B769&amp;D769,Center!$S$1:$T$673,2,0)=0,"",VLOOKUP(L$1&amp;$B769&amp;D769,Center!$S$1:$T$673,2,0)),"")</f>
        <v>Group 4</v>
      </c>
      <c r="M769" s="5" t="str">
        <f>IFERROR(IF(VLOOKUP(M$1&amp;$B769&amp;E769,Center!$S$1:$T$673,2,0)=0,"",VLOOKUP(M$1&amp;$B769&amp;E769,Center!$S$1:$T$673,2,0)),"")</f>
        <v/>
      </c>
      <c r="N769" s="5" t="str">
        <f>IFERROR(IF(VLOOKUP(N$1&amp;$B769&amp;F769,Center!$S$1:$T$673,2,0)=0,"",VLOOKUP(N$1&amp;$B769&amp;F769,Center!$S$1:$T$673,2,0)),"")</f>
        <v>Group 4</v>
      </c>
      <c r="O769" s="5" t="str">
        <f>IFERROR(IF(VLOOKUP(O$1&amp;$B769&amp;G769,Center!$S$1:$T$673,2,0)=0,"",VLOOKUP(O$1&amp;$B769&amp;G769,Center!$S$1:$T$673,2,0)),"")</f>
        <v>Group 3</v>
      </c>
      <c r="P769" s="5" t="str">
        <f>IFERROR(IF(VLOOKUP(P$1&amp;$B769&amp;H769,Center!$S$1:$T$673,2,0)=0,"",VLOOKUP(P$1&amp;$B769&amp;H769,Center!$S$1:$T$673,2,0)),"")</f>
        <v>Group 4</v>
      </c>
      <c r="Q769" s="5" t="str">
        <f>IFERROR(IF(VLOOKUP(Q$1&amp;$B769&amp;I769,Center!$S$1:$T$673,2,0)=0,"",VLOOKUP(Q$1&amp;$B769&amp;I769,Center!$S$1:$T$673,2,0)),"")</f>
        <v/>
      </c>
    </row>
    <row r="770" spans="1:17" x14ac:dyDescent="0.25">
      <c r="A770" s="1" t="s">
        <v>795</v>
      </c>
      <c r="B770" s="26" t="s">
        <v>790</v>
      </c>
      <c r="C770">
        <v>3</v>
      </c>
      <c r="D770">
        <v>1</v>
      </c>
      <c r="E770">
        <v>1</v>
      </c>
      <c r="F770">
        <v>0</v>
      </c>
      <c r="G770">
        <v>1</v>
      </c>
      <c r="H770">
        <v>0</v>
      </c>
      <c r="I770">
        <v>1</v>
      </c>
      <c r="K770" s="5" t="str">
        <f>IFERROR(IF(VLOOKUP(K$1&amp;$B770&amp;C770,Center!$S$1:$T$673,2,0)=0,"",VLOOKUP(K$1&amp;$B770&amp;C770,Center!$S$1:$T$673,2,0)),"")</f>
        <v>Group 3</v>
      </c>
      <c r="L770" s="5" t="str">
        <f>IFERROR(IF(VLOOKUP(L$1&amp;$B770&amp;D770,Center!$S$1:$T$673,2,0)=0,"",VLOOKUP(L$1&amp;$B770&amp;D770,Center!$S$1:$T$673,2,0)),"")</f>
        <v>Group 3</v>
      </c>
      <c r="M770" s="5" t="str">
        <f>IFERROR(IF(VLOOKUP(M$1&amp;$B770&amp;E770,Center!$S$1:$T$673,2,0)=0,"",VLOOKUP(M$1&amp;$B770&amp;E770,Center!$S$1:$T$673,2,0)),"")</f>
        <v/>
      </c>
      <c r="N770" s="5" t="str">
        <f>IFERROR(IF(VLOOKUP(N$1&amp;$B770&amp;F770,Center!$S$1:$T$673,2,0)=0,"",VLOOKUP(N$1&amp;$B770&amp;F770,Center!$S$1:$T$673,2,0)),"")</f>
        <v>Group 3</v>
      </c>
      <c r="O770" s="5" t="str">
        <f>IFERROR(IF(VLOOKUP(O$1&amp;$B770&amp;G770,Center!$S$1:$T$673,2,0)=0,"",VLOOKUP(O$1&amp;$B770&amp;G770,Center!$S$1:$T$673,2,0)),"")</f>
        <v>Group 3</v>
      </c>
      <c r="P770" s="5" t="str">
        <f>IFERROR(IF(VLOOKUP(P$1&amp;$B770&amp;H770,Center!$S$1:$T$673,2,0)=0,"",VLOOKUP(P$1&amp;$B770&amp;H770,Center!$S$1:$T$673,2,0)),"")</f>
        <v>Group 4</v>
      </c>
      <c r="Q770" s="5" t="str">
        <f>IFERROR(IF(VLOOKUP(Q$1&amp;$B770&amp;I770,Center!$S$1:$T$673,2,0)=0,"",VLOOKUP(Q$1&amp;$B770&amp;I770,Center!$S$1:$T$673,2,0)),"")</f>
        <v/>
      </c>
    </row>
    <row r="771" spans="1:17" x14ac:dyDescent="0.25">
      <c r="A771" s="1" t="s">
        <v>796</v>
      </c>
      <c r="B771" s="26" t="s">
        <v>790</v>
      </c>
      <c r="F771">
        <v>0</v>
      </c>
      <c r="G771">
        <v>1</v>
      </c>
      <c r="H771">
        <v>1</v>
      </c>
      <c r="K771" s="5" t="str">
        <f>IFERROR(IF(VLOOKUP(K$1&amp;$B771&amp;C771,Center!$S$1:$T$673,2,0)=0,"",VLOOKUP(K$1&amp;$B771&amp;C771,Center!$S$1:$T$673,2,0)),"")</f>
        <v/>
      </c>
      <c r="L771" s="5" t="str">
        <f>IFERROR(IF(VLOOKUP(L$1&amp;$B771&amp;D771,Center!$S$1:$T$673,2,0)=0,"",VLOOKUP(L$1&amp;$B771&amp;D771,Center!$S$1:$T$673,2,0)),"")</f>
        <v/>
      </c>
      <c r="M771" s="5" t="str">
        <f>IFERROR(IF(VLOOKUP(M$1&amp;$B771&amp;E771,Center!$S$1:$T$673,2,0)=0,"",VLOOKUP(M$1&amp;$B771&amp;E771,Center!$S$1:$T$673,2,0)),"")</f>
        <v/>
      </c>
      <c r="N771" s="5" t="str">
        <f>IFERROR(IF(VLOOKUP(N$1&amp;$B771&amp;F771,Center!$S$1:$T$673,2,0)=0,"",VLOOKUP(N$1&amp;$B771&amp;F771,Center!$S$1:$T$673,2,0)),"")</f>
        <v>Group 3</v>
      </c>
      <c r="O771" s="5" t="str">
        <f>IFERROR(IF(VLOOKUP(O$1&amp;$B771&amp;G771,Center!$S$1:$T$673,2,0)=0,"",VLOOKUP(O$1&amp;$B771&amp;G771,Center!$S$1:$T$673,2,0)),"")</f>
        <v>Group 3</v>
      </c>
      <c r="P771" s="5" t="str">
        <f>IFERROR(IF(VLOOKUP(P$1&amp;$B771&amp;H771,Center!$S$1:$T$673,2,0)=0,"",VLOOKUP(P$1&amp;$B771&amp;H771,Center!$S$1:$T$673,2,0)),"")</f>
        <v>Group 3</v>
      </c>
      <c r="Q771" s="5" t="str">
        <f>IFERROR(IF(VLOOKUP(Q$1&amp;$B771&amp;I771,Center!$S$1:$T$673,2,0)=0,"",VLOOKUP(Q$1&amp;$B771&amp;I771,Center!$S$1:$T$673,2,0)),"")</f>
        <v/>
      </c>
    </row>
    <row r="772" spans="1:17" x14ac:dyDescent="0.25">
      <c r="A772" s="1" t="s">
        <v>797</v>
      </c>
      <c r="B772" s="26" t="s">
        <v>790</v>
      </c>
      <c r="C772">
        <v>3</v>
      </c>
      <c r="D772">
        <v>2</v>
      </c>
      <c r="E772">
        <v>1</v>
      </c>
      <c r="F772">
        <v>1</v>
      </c>
      <c r="G772">
        <v>1</v>
      </c>
      <c r="H772">
        <v>0</v>
      </c>
      <c r="I772">
        <v>0</v>
      </c>
      <c r="K772" s="5" t="str">
        <f>IFERROR(IF(VLOOKUP(K$1&amp;$B772&amp;C772,Center!$S$1:$T$673,2,0)=0,"",VLOOKUP(K$1&amp;$B772&amp;C772,Center!$S$1:$T$673,2,0)),"")</f>
        <v>Group 3</v>
      </c>
      <c r="L772" s="5" t="str">
        <f>IFERROR(IF(VLOOKUP(L$1&amp;$B772&amp;D772,Center!$S$1:$T$673,2,0)=0,"",VLOOKUP(L$1&amp;$B772&amp;D772,Center!$S$1:$T$673,2,0)),"")</f>
        <v>Group 4</v>
      </c>
      <c r="M772" s="5" t="str">
        <f>IFERROR(IF(VLOOKUP(M$1&amp;$B772&amp;E772,Center!$S$1:$T$673,2,0)=0,"",VLOOKUP(M$1&amp;$B772&amp;E772,Center!$S$1:$T$673,2,0)),"")</f>
        <v/>
      </c>
      <c r="N772" s="5" t="str">
        <f>IFERROR(IF(VLOOKUP(N$1&amp;$B772&amp;F772,Center!$S$1:$T$673,2,0)=0,"",VLOOKUP(N$1&amp;$B772&amp;F772,Center!$S$1:$T$673,2,0)),"")</f>
        <v>Group 4</v>
      </c>
      <c r="O772" s="5" t="str">
        <f>IFERROR(IF(VLOOKUP(O$1&amp;$B772&amp;G772,Center!$S$1:$T$673,2,0)=0,"",VLOOKUP(O$1&amp;$B772&amp;G772,Center!$S$1:$T$673,2,0)),"")</f>
        <v>Group 3</v>
      </c>
      <c r="P772" s="5" t="str">
        <f>IFERROR(IF(VLOOKUP(P$1&amp;$B772&amp;H772,Center!$S$1:$T$673,2,0)=0,"",VLOOKUP(P$1&amp;$B772&amp;H772,Center!$S$1:$T$673,2,0)),"")</f>
        <v>Group 4</v>
      </c>
      <c r="Q772" s="5" t="str">
        <f>IFERROR(IF(VLOOKUP(Q$1&amp;$B772&amp;I772,Center!$S$1:$T$673,2,0)=0,"",VLOOKUP(Q$1&amp;$B772&amp;I772,Center!$S$1:$T$673,2,0)),"")</f>
        <v/>
      </c>
    </row>
    <row r="773" spans="1:17" x14ac:dyDescent="0.25">
      <c r="A773" s="1" t="s">
        <v>798</v>
      </c>
      <c r="B773" s="26" t="s">
        <v>790</v>
      </c>
      <c r="C773">
        <v>0</v>
      </c>
      <c r="D773">
        <v>2</v>
      </c>
      <c r="E773">
        <v>1</v>
      </c>
      <c r="F773">
        <v>0</v>
      </c>
      <c r="G773">
        <v>1</v>
      </c>
      <c r="H773">
        <v>1</v>
      </c>
      <c r="I773">
        <v>1</v>
      </c>
      <c r="K773" s="5" t="str">
        <f>IFERROR(IF(VLOOKUP(K$1&amp;$B773&amp;C773,Center!$S$1:$T$673,2,0)=0,"",VLOOKUP(K$1&amp;$B773&amp;C773,Center!$S$1:$T$673,2,0)),"")</f>
        <v>Group 2</v>
      </c>
      <c r="L773" s="5" t="str">
        <f>IFERROR(IF(VLOOKUP(L$1&amp;$B773&amp;D773,Center!$S$1:$T$673,2,0)=0,"",VLOOKUP(L$1&amp;$B773&amp;D773,Center!$S$1:$T$673,2,0)),"")</f>
        <v>Group 4</v>
      </c>
      <c r="M773" s="5" t="str">
        <f>IFERROR(IF(VLOOKUP(M$1&amp;$B773&amp;E773,Center!$S$1:$T$673,2,0)=0,"",VLOOKUP(M$1&amp;$B773&amp;E773,Center!$S$1:$T$673,2,0)),"")</f>
        <v/>
      </c>
      <c r="N773" s="5" t="str">
        <f>IFERROR(IF(VLOOKUP(N$1&amp;$B773&amp;F773,Center!$S$1:$T$673,2,0)=0,"",VLOOKUP(N$1&amp;$B773&amp;F773,Center!$S$1:$T$673,2,0)),"")</f>
        <v>Group 3</v>
      </c>
      <c r="O773" s="5" t="str">
        <f>IFERROR(IF(VLOOKUP(O$1&amp;$B773&amp;G773,Center!$S$1:$T$673,2,0)=0,"",VLOOKUP(O$1&amp;$B773&amp;G773,Center!$S$1:$T$673,2,0)),"")</f>
        <v>Group 3</v>
      </c>
      <c r="P773" s="5" t="str">
        <f>IFERROR(IF(VLOOKUP(P$1&amp;$B773&amp;H773,Center!$S$1:$T$673,2,0)=0,"",VLOOKUP(P$1&amp;$B773&amp;H773,Center!$S$1:$T$673,2,0)),"")</f>
        <v>Group 3</v>
      </c>
      <c r="Q773" s="5" t="str">
        <f>IFERROR(IF(VLOOKUP(Q$1&amp;$B773&amp;I773,Center!$S$1:$T$673,2,0)=0,"",VLOOKUP(Q$1&amp;$B773&amp;I773,Center!$S$1:$T$673,2,0)),"")</f>
        <v/>
      </c>
    </row>
    <row r="774" spans="1:17" x14ac:dyDescent="0.25">
      <c r="A774" s="1" t="s">
        <v>799</v>
      </c>
      <c r="B774" s="26" t="s">
        <v>790</v>
      </c>
      <c r="C774">
        <v>2</v>
      </c>
      <c r="D774">
        <v>0</v>
      </c>
      <c r="E774">
        <v>2</v>
      </c>
      <c r="F774">
        <v>3</v>
      </c>
      <c r="G774">
        <v>3</v>
      </c>
      <c r="H774">
        <v>2</v>
      </c>
      <c r="I774">
        <v>2</v>
      </c>
      <c r="K774" s="5" t="str">
        <f>IFERROR(IF(VLOOKUP(K$1&amp;$B774&amp;C774,Center!$S$1:$T$673,2,0)=0,"",VLOOKUP(K$1&amp;$B774&amp;C774,Center!$S$1:$T$673,2,0)),"")</f>
        <v>Group 1</v>
      </c>
      <c r="L774" s="5" t="str">
        <f>IFERROR(IF(VLOOKUP(L$1&amp;$B774&amp;D774,Center!$S$1:$T$673,2,0)=0,"",VLOOKUP(L$1&amp;$B774&amp;D774,Center!$S$1:$T$673,2,0)),"")</f>
        <v>Group 2</v>
      </c>
      <c r="M774" s="5" t="str">
        <f>IFERROR(IF(VLOOKUP(M$1&amp;$B774&amp;E774,Center!$S$1:$T$673,2,0)=0,"",VLOOKUP(M$1&amp;$B774&amp;E774,Center!$S$1:$T$673,2,0)),"")</f>
        <v/>
      </c>
      <c r="N774" s="5" t="str">
        <f>IFERROR(IF(VLOOKUP(N$1&amp;$B774&amp;F774,Center!$S$1:$T$673,2,0)=0,"",VLOOKUP(N$1&amp;$B774&amp;F774,Center!$S$1:$T$673,2,0)),"")</f>
        <v>Group 2</v>
      </c>
      <c r="O774" s="5" t="str">
        <f>IFERROR(IF(VLOOKUP(O$1&amp;$B774&amp;G774,Center!$S$1:$T$673,2,0)=0,"",VLOOKUP(O$1&amp;$B774&amp;G774,Center!$S$1:$T$673,2,0)),"")</f>
        <v>Group 1</v>
      </c>
      <c r="P774" s="5" t="str">
        <f>IFERROR(IF(VLOOKUP(P$1&amp;$B774&amp;H774,Center!$S$1:$T$673,2,0)=0,"",VLOOKUP(P$1&amp;$B774&amp;H774,Center!$S$1:$T$673,2,0)),"")</f>
        <v>Group 1</v>
      </c>
      <c r="Q774" s="5" t="str">
        <f>IFERROR(IF(VLOOKUP(Q$1&amp;$B774&amp;I774,Center!$S$1:$T$673,2,0)=0,"",VLOOKUP(Q$1&amp;$B774&amp;I774,Center!$S$1:$T$673,2,0)),"")</f>
        <v/>
      </c>
    </row>
    <row r="775" spans="1:17" x14ac:dyDescent="0.25">
      <c r="A775" s="1" t="s">
        <v>800</v>
      </c>
      <c r="B775" s="26" t="s">
        <v>790</v>
      </c>
      <c r="C775">
        <v>0</v>
      </c>
      <c r="D775">
        <v>2</v>
      </c>
      <c r="E775">
        <v>3</v>
      </c>
      <c r="F775">
        <v>0</v>
      </c>
      <c r="G775">
        <v>1</v>
      </c>
      <c r="H775">
        <v>0</v>
      </c>
      <c r="I775">
        <v>0</v>
      </c>
      <c r="K775" s="5" t="str">
        <f>IFERROR(IF(VLOOKUP(K$1&amp;$B775&amp;C775,Center!$S$1:$T$673,2,0)=0,"",VLOOKUP(K$1&amp;$B775&amp;C775,Center!$S$1:$T$673,2,0)),"")</f>
        <v>Group 2</v>
      </c>
      <c r="L775" s="5" t="str">
        <f>IFERROR(IF(VLOOKUP(L$1&amp;$B775&amp;D775,Center!$S$1:$T$673,2,0)=0,"",VLOOKUP(L$1&amp;$B775&amp;D775,Center!$S$1:$T$673,2,0)),"")</f>
        <v>Group 4</v>
      </c>
      <c r="M775" s="5" t="str">
        <f>IFERROR(IF(VLOOKUP(M$1&amp;$B775&amp;E775,Center!$S$1:$T$673,2,0)=0,"",VLOOKUP(M$1&amp;$B775&amp;E775,Center!$S$1:$T$673,2,0)),"")</f>
        <v/>
      </c>
      <c r="N775" s="5" t="str">
        <f>IFERROR(IF(VLOOKUP(N$1&amp;$B775&amp;F775,Center!$S$1:$T$673,2,0)=0,"",VLOOKUP(N$1&amp;$B775&amp;F775,Center!$S$1:$T$673,2,0)),"")</f>
        <v>Group 3</v>
      </c>
      <c r="O775" s="5" t="str">
        <f>IFERROR(IF(VLOOKUP(O$1&amp;$B775&amp;G775,Center!$S$1:$T$673,2,0)=0,"",VLOOKUP(O$1&amp;$B775&amp;G775,Center!$S$1:$T$673,2,0)),"")</f>
        <v>Group 3</v>
      </c>
      <c r="P775" s="5" t="str">
        <f>IFERROR(IF(VLOOKUP(P$1&amp;$B775&amp;H775,Center!$S$1:$T$673,2,0)=0,"",VLOOKUP(P$1&amp;$B775&amp;H775,Center!$S$1:$T$673,2,0)),"")</f>
        <v>Group 4</v>
      </c>
      <c r="Q775" s="5" t="str">
        <f>IFERROR(IF(VLOOKUP(Q$1&amp;$B775&amp;I775,Center!$S$1:$T$673,2,0)=0,"",VLOOKUP(Q$1&amp;$B775&amp;I775,Center!$S$1:$T$673,2,0)),"")</f>
        <v/>
      </c>
    </row>
    <row r="776" spans="1:17" x14ac:dyDescent="0.25">
      <c r="A776" s="1" t="s">
        <v>801</v>
      </c>
      <c r="B776" s="26" t="s">
        <v>790</v>
      </c>
      <c r="C776">
        <v>3</v>
      </c>
      <c r="E776">
        <v>1</v>
      </c>
      <c r="F776">
        <v>0</v>
      </c>
      <c r="K776" s="5" t="str">
        <f>IFERROR(IF(VLOOKUP(K$1&amp;$B776&amp;C776,Center!$S$1:$T$673,2,0)=0,"",VLOOKUP(K$1&amp;$B776&amp;C776,Center!$S$1:$T$673,2,0)),"")</f>
        <v>Group 3</v>
      </c>
      <c r="L776" s="5" t="str">
        <f>IFERROR(IF(VLOOKUP(L$1&amp;$B776&amp;D776,Center!$S$1:$T$673,2,0)=0,"",VLOOKUP(L$1&amp;$B776&amp;D776,Center!$S$1:$T$673,2,0)),"")</f>
        <v/>
      </c>
      <c r="M776" s="5" t="str">
        <f>IFERROR(IF(VLOOKUP(M$1&amp;$B776&amp;E776,Center!$S$1:$T$673,2,0)=0,"",VLOOKUP(M$1&amp;$B776&amp;E776,Center!$S$1:$T$673,2,0)),"")</f>
        <v/>
      </c>
      <c r="N776" s="5" t="str">
        <f>IFERROR(IF(VLOOKUP(N$1&amp;$B776&amp;F776,Center!$S$1:$T$673,2,0)=0,"",VLOOKUP(N$1&amp;$B776&amp;F776,Center!$S$1:$T$673,2,0)),"")</f>
        <v>Group 3</v>
      </c>
      <c r="O776" s="5" t="str">
        <f>IFERROR(IF(VLOOKUP(O$1&amp;$B776&amp;G776,Center!$S$1:$T$673,2,0)=0,"",VLOOKUP(O$1&amp;$B776&amp;G776,Center!$S$1:$T$673,2,0)),"")</f>
        <v/>
      </c>
      <c r="P776" s="5" t="str">
        <f>IFERROR(IF(VLOOKUP(P$1&amp;$B776&amp;H776,Center!$S$1:$T$673,2,0)=0,"",VLOOKUP(P$1&amp;$B776&amp;H776,Center!$S$1:$T$673,2,0)),"")</f>
        <v/>
      </c>
      <c r="Q776" s="5" t="str">
        <f>IFERROR(IF(VLOOKUP(Q$1&amp;$B776&amp;I776,Center!$S$1:$T$673,2,0)=0,"",VLOOKUP(Q$1&amp;$B776&amp;I776,Center!$S$1:$T$673,2,0)),"")</f>
        <v/>
      </c>
    </row>
    <row r="777" spans="1:17" x14ac:dyDescent="0.25">
      <c r="A777" s="1" t="s">
        <v>802</v>
      </c>
      <c r="B777" s="26" t="s">
        <v>790</v>
      </c>
      <c r="C777">
        <v>0</v>
      </c>
      <c r="D777">
        <v>2</v>
      </c>
      <c r="E777">
        <v>1</v>
      </c>
      <c r="F777">
        <v>1</v>
      </c>
      <c r="G777">
        <v>1</v>
      </c>
      <c r="H777">
        <v>3</v>
      </c>
      <c r="I777">
        <v>1</v>
      </c>
      <c r="K777" s="5" t="str">
        <f>IFERROR(IF(VLOOKUP(K$1&amp;$B777&amp;C777,Center!$S$1:$T$673,2,0)=0,"",VLOOKUP(K$1&amp;$B777&amp;C777,Center!$S$1:$T$673,2,0)),"")</f>
        <v>Group 2</v>
      </c>
      <c r="L777" s="5" t="str">
        <f>IFERROR(IF(VLOOKUP(L$1&amp;$B777&amp;D777,Center!$S$1:$T$673,2,0)=0,"",VLOOKUP(L$1&amp;$B777&amp;D777,Center!$S$1:$T$673,2,0)),"")</f>
        <v>Group 4</v>
      </c>
      <c r="M777" s="5" t="str">
        <f>IFERROR(IF(VLOOKUP(M$1&amp;$B777&amp;E777,Center!$S$1:$T$673,2,0)=0,"",VLOOKUP(M$1&amp;$B777&amp;E777,Center!$S$1:$T$673,2,0)),"")</f>
        <v/>
      </c>
      <c r="N777" s="5" t="str">
        <f>IFERROR(IF(VLOOKUP(N$1&amp;$B777&amp;F777,Center!$S$1:$T$673,2,0)=0,"",VLOOKUP(N$1&amp;$B777&amp;F777,Center!$S$1:$T$673,2,0)),"")</f>
        <v>Group 4</v>
      </c>
      <c r="O777" s="5" t="str">
        <f>IFERROR(IF(VLOOKUP(O$1&amp;$B777&amp;G777,Center!$S$1:$T$673,2,0)=0,"",VLOOKUP(O$1&amp;$B777&amp;G777,Center!$S$1:$T$673,2,0)),"")</f>
        <v>Group 3</v>
      </c>
      <c r="P777" s="5" t="str">
        <f>IFERROR(IF(VLOOKUP(P$1&amp;$B777&amp;H777,Center!$S$1:$T$673,2,0)=0,"",VLOOKUP(P$1&amp;$B777&amp;H777,Center!$S$1:$T$673,2,0)),"")</f>
        <v>Group 2</v>
      </c>
      <c r="Q777" s="5" t="str">
        <f>IFERROR(IF(VLOOKUP(Q$1&amp;$B777&amp;I777,Center!$S$1:$T$673,2,0)=0,"",VLOOKUP(Q$1&amp;$B777&amp;I777,Center!$S$1:$T$673,2,0)),"")</f>
        <v/>
      </c>
    </row>
    <row r="778" spans="1:17" x14ac:dyDescent="0.25">
      <c r="A778" s="1" t="s">
        <v>803</v>
      </c>
      <c r="B778" s="26" t="s">
        <v>790</v>
      </c>
      <c r="C778">
        <v>3</v>
      </c>
      <c r="D778">
        <v>2</v>
      </c>
      <c r="E778">
        <v>1</v>
      </c>
      <c r="F778">
        <v>1</v>
      </c>
      <c r="G778">
        <v>1</v>
      </c>
      <c r="H778">
        <v>3</v>
      </c>
      <c r="I778">
        <v>1</v>
      </c>
      <c r="K778" s="5" t="str">
        <f>IFERROR(IF(VLOOKUP(K$1&amp;$B778&amp;C778,Center!$S$1:$T$673,2,0)=0,"",VLOOKUP(K$1&amp;$B778&amp;C778,Center!$S$1:$T$673,2,0)),"")</f>
        <v>Group 3</v>
      </c>
      <c r="L778" s="5" t="str">
        <f>IFERROR(IF(VLOOKUP(L$1&amp;$B778&amp;D778,Center!$S$1:$T$673,2,0)=0,"",VLOOKUP(L$1&amp;$B778&amp;D778,Center!$S$1:$T$673,2,0)),"")</f>
        <v>Group 4</v>
      </c>
      <c r="M778" s="5" t="str">
        <f>IFERROR(IF(VLOOKUP(M$1&amp;$B778&amp;E778,Center!$S$1:$T$673,2,0)=0,"",VLOOKUP(M$1&amp;$B778&amp;E778,Center!$S$1:$T$673,2,0)),"")</f>
        <v/>
      </c>
      <c r="N778" s="5" t="str">
        <f>IFERROR(IF(VLOOKUP(N$1&amp;$B778&amp;F778,Center!$S$1:$T$673,2,0)=0,"",VLOOKUP(N$1&amp;$B778&amp;F778,Center!$S$1:$T$673,2,0)),"")</f>
        <v>Group 4</v>
      </c>
      <c r="O778" s="5" t="str">
        <f>IFERROR(IF(VLOOKUP(O$1&amp;$B778&amp;G778,Center!$S$1:$T$673,2,0)=0,"",VLOOKUP(O$1&amp;$B778&amp;G778,Center!$S$1:$T$673,2,0)),"")</f>
        <v>Group 3</v>
      </c>
      <c r="P778" s="5" t="str">
        <f>IFERROR(IF(VLOOKUP(P$1&amp;$B778&amp;H778,Center!$S$1:$T$673,2,0)=0,"",VLOOKUP(P$1&amp;$B778&amp;H778,Center!$S$1:$T$673,2,0)),"")</f>
        <v>Group 2</v>
      </c>
      <c r="Q778" s="5" t="str">
        <f>IFERROR(IF(VLOOKUP(Q$1&amp;$B778&amp;I778,Center!$S$1:$T$673,2,0)=0,"",VLOOKUP(Q$1&amp;$B778&amp;I778,Center!$S$1:$T$673,2,0)),"")</f>
        <v/>
      </c>
    </row>
    <row r="779" spans="1:17" x14ac:dyDescent="0.25">
      <c r="A779" s="1" t="s">
        <v>804</v>
      </c>
      <c r="B779" s="26" t="s">
        <v>790</v>
      </c>
      <c r="C779">
        <v>1</v>
      </c>
      <c r="D779">
        <v>2</v>
      </c>
      <c r="E779">
        <v>3</v>
      </c>
      <c r="F779">
        <v>3</v>
      </c>
      <c r="G779">
        <v>2</v>
      </c>
      <c r="H779">
        <v>0</v>
      </c>
      <c r="I779">
        <v>3</v>
      </c>
      <c r="K779" s="5" t="str">
        <f>IFERROR(IF(VLOOKUP(K$1&amp;$B779&amp;C779,Center!$S$1:$T$673,2,0)=0,"",VLOOKUP(K$1&amp;$B779&amp;C779,Center!$S$1:$T$673,2,0)),"")</f>
        <v>Group 4</v>
      </c>
      <c r="L779" s="5" t="str">
        <f>IFERROR(IF(VLOOKUP(L$1&amp;$B779&amp;D779,Center!$S$1:$T$673,2,0)=0,"",VLOOKUP(L$1&amp;$B779&amp;D779,Center!$S$1:$T$673,2,0)),"")</f>
        <v>Group 4</v>
      </c>
      <c r="M779" s="5" t="str">
        <f>IFERROR(IF(VLOOKUP(M$1&amp;$B779&amp;E779,Center!$S$1:$T$673,2,0)=0,"",VLOOKUP(M$1&amp;$B779&amp;E779,Center!$S$1:$T$673,2,0)),"")</f>
        <v/>
      </c>
      <c r="N779" s="5" t="str">
        <f>IFERROR(IF(VLOOKUP(N$1&amp;$B779&amp;F779,Center!$S$1:$T$673,2,0)=0,"",VLOOKUP(N$1&amp;$B779&amp;F779,Center!$S$1:$T$673,2,0)),"")</f>
        <v>Group 2</v>
      </c>
      <c r="O779" s="5" t="str">
        <f>IFERROR(IF(VLOOKUP(O$1&amp;$B779&amp;G779,Center!$S$1:$T$673,2,0)=0,"",VLOOKUP(O$1&amp;$B779&amp;G779,Center!$S$1:$T$673,2,0)),"")</f>
        <v>Group 4</v>
      </c>
      <c r="P779" s="5" t="str">
        <f>IFERROR(IF(VLOOKUP(P$1&amp;$B779&amp;H779,Center!$S$1:$T$673,2,0)=0,"",VLOOKUP(P$1&amp;$B779&amp;H779,Center!$S$1:$T$673,2,0)),"")</f>
        <v>Group 4</v>
      </c>
      <c r="Q779" s="5" t="str">
        <f>IFERROR(IF(VLOOKUP(Q$1&amp;$B779&amp;I779,Center!$S$1:$T$673,2,0)=0,"",VLOOKUP(Q$1&amp;$B779&amp;I779,Center!$S$1:$T$673,2,0)),"")</f>
        <v/>
      </c>
    </row>
    <row r="780" spans="1:17" x14ac:dyDescent="0.25">
      <c r="A780" s="1" t="s">
        <v>805</v>
      </c>
      <c r="B780" s="26" t="s">
        <v>790</v>
      </c>
      <c r="C780">
        <v>0</v>
      </c>
      <c r="D780">
        <v>0</v>
      </c>
      <c r="E780">
        <v>2</v>
      </c>
      <c r="F780">
        <v>0</v>
      </c>
      <c r="G780">
        <v>0</v>
      </c>
      <c r="H780">
        <v>1</v>
      </c>
      <c r="I780">
        <v>2</v>
      </c>
      <c r="K780" s="5" t="str">
        <f>IFERROR(IF(VLOOKUP(K$1&amp;$B780&amp;C780,Center!$S$1:$T$673,2,0)=0,"",VLOOKUP(K$1&amp;$B780&amp;C780,Center!$S$1:$T$673,2,0)),"")</f>
        <v>Group 2</v>
      </c>
      <c r="L780" s="5" t="str">
        <f>IFERROR(IF(VLOOKUP(L$1&amp;$B780&amp;D780,Center!$S$1:$T$673,2,0)=0,"",VLOOKUP(L$1&amp;$B780&amp;D780,Center!$S$1:$T$673,2,0)),"")</f>
        <v>Group 2</v>
      </c>
      <c r="M780" s="5" t="str">
        <f>IFERROR(IF(VLOOKUP(M$1&amp;$B780&amp;E780,Center!$S$1:$T$673,2,0)=0,"",VLOOKUP(M$1&amp;$B780&amp;E780,Center!$S$1:$T$673,2,0)),"")</f>
        <v/>
      </c>
      <c r="N780" s="5" t="str">
        <f>IFERROR(IF(VLOOKUP(N$1&amp;$B780&amp;F780,Center!$S$1:$T$673,2,0)=0,"",VLOOKUP(N$1&amp;$B780&amp;F780,Center!$S$1:$T$673,2,0)),"")</f>
        <v>Group 3</v>
      </c>
      <c r="O780" s="5" t="str">
        <f>IFERROR(IF(VLOOKUP(O$1&amp;$B780&amp;G780,Center!$S$1:$T$673,2,0)=0,"",VLOOKUP(O$1&amp;$B780&amp;G780,Center!$S$1:$T$673,2,0)),"")</f>
        <v>Group 2</v>
      </c>
      <c r="P780" s="5" t="str">
        <f>IFERROR(IF(VLOOKUP(P$1&amp;$B780&amp;H780,Center!$S$1:$T$673,2,0)=0,"",VLOOKUP(P$1&amp;$B780&amp;H780,Center!$S$1:$T$673,2,0)),"")</f>
        <v>Group 3</v>
      </c>
      <c r="Q780" s="5" t="str">
        <f>IFERROR(IF(VLOOKUP(Q$1&amp;$B780&amp;I780,Center!$S$1:$T$673,2,0)=0,"",VLOOKUP(Q$1&amp;$B780&amp;I780,Center!$S$1:$T$673,2,0)),"")</f>
        <v/>
      </c>
    </row>
    <row r="781" spans="1:17" x14ac:dyDescent="0.25">
      <c r="A781" s="1" t="s">
        <v>806</v>
      </c>
      <c r="B781" s="26" t="s">
        <v>790</v>
      </c>
      <c r="C781">
        <v>0</v>
      </c>
      <c r="D781">
        <v>2</v>
      </c>
      <c r="E781">
        <v>3</v>
      </c>
      <c r="F781">
        <v>1</v>
      </c>
      <c r="G781">
        <v>1</v>
      </c>
      <c r="H781">
        <v>0</v>
      </c>
      <c r="I781">
        <v>0</v>
      </c>
      <c r="K781" s="5" t="str">
        <f>IFERROR(IF(VLOOKUP(K$1&amp;$B781&amp;C781,Center!$S$1:$T$673,2,0)=0,"",VLOOKUP(K$1&amp;$B781&amp;C781,Center!$S$1:$T$673,2,0)),"")</f>
        <v>Group 2</v>
      </c>
      <c r="L781" s="5" t="str">
        <f>IFERROR(IF(VLOOKUP(L$1&amp;$B781&amp;D781,Center!$S$1:$T$673,2,0)=0,"",VLOOKUP(L$1&amp;$B781&amp;D781,Center!$S$1:$T$673,2,0)),"")</f>
        <v>Group 4</v>
      </c>
      <c r="M781" s="5" t="str">
        <f>IFERROR(IF(VLOOKUP(M$1&amp;$B781&amp;E781,Center!$S$1:$T$673,2,0)=0,"",VLOOKUP(M$1&amp;$B781&amp;E781,Center!$S$1:$T$673,2,0)),"")</f>
        <v/>
      </c>
      <c r="N781" s="5" t="str">
        <f>IFERROR(IF(VLOOKUP(N$1&amp;$B781&amp;F781,Center!$S$1:$T$673,2,0)=0,"",VLOOKUP(N$1&amp;$B781&amp;F781,Center!$S$1:$T$673,2,0)),"")</f>
        <v>Group 4</v>
      </c>
      <c r="O781" s="5" t="str">
        <f>IFERROR(IF(VLOOKUP(O$1&amp;$B781&amp;G781,Center!$S$1:$T$673,2,0)=0,"",VLOOKUP(O$1&amp;$B781&amp;G781,Center!$S$1:$T$673,2,0)),"")</f>
        <v>Group 3</v>
      </c>
      <c r="P781" s="5" t="str">
        <f>IFERROR(IF(VLOOKUP(P$1&amp;$B781&amp;H781,Center!$S$1:$T$673,2,0)=0,"",VLOOKUP(P$1&amp;$B781&amp;H781,Center!$S$1:$T$673,2,0)),"")</f>
        <v>Group 4</v>
      </c>
      <c r="Q781" s="5" t="str">
        <f>IFERROR(IF(VLOOKUP(Q$1&amp;$B781&amp;I781,Center!$S$1:$T$673,2,0)=0,"",VLOOKUP(Q$1&amp;$B781&amp;I781,Center!$S$1:$T$673,2,0)),"")</f>
        <v/>
      </c>
    </row>
    <row r="782" spans="1:17" x14ac:dyDescent="0.25">
      <c r="A782" s="1" t="s">
        <v>807</v>
      </c>
      <c r="B782" s="26" t="s">
        <v>790</v>
      </c>
      <c r="C782">
        <v>3</v>
      </c>
      <c r="D782">
        <v>3</v>
      </c>
      <c r="E782">
        <v>1</v>
      </c>
      <c r="F782">
        <v>2</v>
      </c>
      <c r="G782">
        <v>3</v>
      </c>
      <c r="K782" s="5" t="str">
        <f>IFERROR(IF(VLOOKUP(K$1&amp;$B782&amp;C782,Center!$S$1:$T$673,2,0)=0,"",VLOOKUP(K$1&amp;$B782&amp;C782,Center!$S$1:$T$673,2,0)),"")</f>
        <v>Group 3</v>
      </c>
      <c r="L782" s="5" t="str">
        <f>IFERROR(IF(VLOOKUP(L$1&amp;$B782&amp;D782,Center!$S$1:$T$673,2,0)=0,"",VLOOKUP(L$1&amp;$B782&amp;D782,Center!$S$1:$T$673,2,0)),"")</f>
        <v>Group 1</v>
      </c>
      <c r="M782" s="5" t="str">
        <f>IFERROR(IF(VLOOKUP(M$1&amp;$B782&amp;E782,Center!$S$1:$T$673,2,0)=0,"",VLOOKUP(M$1&amp;$B782&amp;E782,Center!$S$1:$T$673,2,0)),"")</f>
        <v/>
      </c>
      <c r="N782" s="5" t="str">
        <f>IFERROR(IF(VLOOKUP(N$1&amp;$B782&amp;F782,Center!$S$1:$T$673,2,0)=0,"",VLOOKUP(N$1&amp;$B782&amp;F782,Center!$S$1:$T$673,2,0)),"")</f>
        <v>Group 1</v>
      </c>
      <c r="O782" s="5" t="str">
        <f>IFERROR(IF(VLOOKUP(O$1&amp;$B782&amp;G782,Center!$S$1:$T$673,2,0)=0,"",VLOOKUP(O$1&amp;$B782&amp;G782,Center!$S$1:$T$673,2,0)),"")</f>
        <v>Group 1</v>
      </c>
      <c r="P782" s="5" t="str">
        <f>IFERROR(IF(VLOOKUP(P$1&amp;$B782&amp;H782,Center!$S$1:$T$673,2,0)=0,"",VLOOKUP(P$1&amp;$B782&amp;H782,Center!$S$1:$T$673,2,0)),"")</f>
        <v/>
      </c>
      <c r="Q782" s="5" t="str">
        <f>IFERROR(IF(VLOOKUP(Q$1&amp;$B782&amp;I782,Center!$S$1:$T$673,2,0)=0,"",VLOOKUP(Q$1&amp;$B782&amp;I782,Center!$S$1:$T$673,2,0)),"")</f>
        <v/>
      </c>
    </row>
    <row r="783" spans="1:17" x14ac:dyDescent="0.25">
      <c r="A783" s="1" t="s">
        <v>808</v>
      </c>
      <c r="B783" s="26" t="s">
        <v>790</v>
      </c>
      <c r="C783">
        <v>2</v>
      </c>
      <c r="D783">
        <v>0</v>
      </c>
      <c r="E783">
        <v>3</v>
      </c>
      <c r="F783">
        <v>3</v>
      </c>
      <c r="G783">
        <v>0</v>
      </c>
      <c r="H783">
        <v>3</v>
      </c>
      <c r="I783">
        <v>2</v>
      </c>
      <c r="K783" s="5" t="str">
        <f>IFERROR(IF(VLOOKUP(K$1&amp;$B783&amp;C783,Center!$S$1:$T$673,2,0)=0,"",VLOOKUP(K$1&amp;$B783&amp;C783,Center!$S$1:$T$673,2,0)),"")</f>
        <v>Group 1</v>
      </c>
      <c r="L783" s="5" t="str">
        <f>IFERROR(IF(VLOOKUP(L$1&amp;$B783&amp;D783,Center!$S$1:$T$673,2,0)=0,"",VLOOKUP(L$1&amp;$B783&amp;D783,Center!$S$1:$T$673,2,0)),"")</f>
        <v>Group 2</v>
      </c>
      <c r="M783" s="5" t="str">
        <f>IFERROR(IF(VLOOKUP(M$1&amp;$B783&amp;E783,Center!$S$1:$T$673,2,0)=0,"",VLOOKUP(M$1&amp;$B783&amp;E783,Center!$S$1:$T$673,2,0)),"")</f>
        <v/>
      </c>
      <c r="N783" s="5" t="str">
        <f>IFERROR(IF(VLOOKUP(N$1&amp;$B783&amp;F783,Center!$S$1:$T$673,2,0)=0,"",VLOOKUP(N$1&amp;$B783&amp;F783,Center!$S$1:$T$673,2,0)),"")</f>
        <v>Group 2</v>
      </c>
      <c r="O783" s="5" t="str">
        <f>IFERROR(IF(VLOOKUP(O$1&amp;$B783&amp;G783,Center!$S$1:$T$673,2,0)=0,"",VLOOKUP(O$1&amp;$B783&amp;G783,Center!$S$1:$T$673,2,0)),"")</f>
        <v>Group 2</v>
      </c>
      <c r="P783" s="5" t="str">
        <f>IFERROR(IF(VLOOKUP(P$1&amp;$B783&amp;H783,Center!$S$1:$T$673,2,0)=0,"",VLOOKUP(P$1&amp;$B783&amp;H783,Center!$S$1:$T$673,2,0)),"")</f>
        <v>Group 2</v>
      </c>
      <c r="Q783" s="5" t="str">
        <f>IFERROR(IF(VLOOKUP(Q$1&amp;$B783&amp;I783,Center!$S$1:$T$673,2,0)=0,"",VLOOKUP(Q$1&amp;$B783&amp;I783,Center!$S$1:$T$673,2,0)),"")</f>
        <v/>
      </c>
    </row>
    <row r="784" spans="1:17" x14ac:dyDescent="0.25">
      <c r="A784" s="1" t="s">
        <v>809</v>
      </c>
      <c r="B784" s="26" t="s">
        <v>790</v>
      </c>
      <c r="C784">
        <v>3</v>
      </c>
      <c r="D784">
        <v>2</v>
      </c>
      <c r="E784">
        <v>1</v>
      </c>
      <c r="F784">
        <v>1</v>
      </c>
      <c r="G784">
        <v>1</v>
      </c>
      <c r="H784">
        <v>0</v>
      </c>
      <c r="I784">
        <v>1</v>
      </c>
      <c r="K784" s="5" t="str">
        <f>IFERROR(IF(VLOOKUP(K$1&amp;$B784&amp;C784,Center!$S$1:$T$673,2,0)=0,"",VLOOKUP(K$1&amp;$B784&amp;C784,Center!$S$1:$T$673,2,0)),"")</f>
        <v>Group 3</v>
      </c>
      <c r="L784" s="5" t="str">
        <f>IFERROR(IF(VLOOKUP(L$1&amp;$B784&amp;D784,Center!$S$1:$T$673,2,0)=0,"",VLOOKUP(L$1&amp;$B784&amp;D784,Center!$S$1:$T$673,2,0)),"")</f>
        <v>Group 4</v>
      </c>
      <c r="M784" s="5" t="str">
        <f>IFERROR(IF(VLOOKUP(M$1&amp;$B784&amp;E784,Center!$S$1:$T$673,2,0)=0,"",VLOOKUP(M$1&amp;$B784&amp;E784,Center!$S$1:$T$673,2,0)),"")</f>
        <v/>
      </c>
      <c r="N784" s="5" t="str">
        <f>IFERROR(IF(VLOOKUP(N$1&amp;$B784&amp;F784,Center!$S$1:$T$673,2,0)=0,"",VLOOKUP(N$1&amp;$B784&amp;F784,Center!$S$1:$T$673,2,0)),"")</f>
        <v>Group 4</v>
      </c>
      <c r="O784" s="5" t="str">
        <f>IFERROR(IF(VLOOKUP(O$1&amp;$B784&amp;G784,Center!$S$1:$T$673,2,0)=0,"",VLOOKUP(O$1&amp;$B784&amp;G784,Center!$S$1:$T$673,2,0)),"")</f>
        <v>Group 3</v>
      </c>
      <c r="P784" s="5" t="str">
        <f>IFERROR(IF(VLOOKUP(P$1&amp;$B784&amp;H784,Center!$S$1:$T$673,2,0)=0,"",VLOOKUP(P$1&amp;$B784&amp;H784,Center!$S$1:$T$673,2,0)),"")</f>
        <v>Group 4</v>
      </c>
      <c r="Q784" s="5" t="str">
        <f>IFERROR(IF(VLOOKUP(Q$1&amp;$B784&amp;I784,Center!$S$1:$T$673,2,0)=0,"",VLOOKUP(Q$1&amp;$B784&amp;I784,Center!$S$1:$T$673,2,0)),"")</f>
        <v/>
      </c>
    </row>
    <row r="785" spans="1:17" x14ac:dyDescent="0.25">
      <c r="A785" s="1" t="s">
        <v>810</v>
      </c>
      <c r="B785" s="26" t="s">
        <v>790</v>
      </c>
      <c r="C785">
        <v>0</v>
      </c>
      <c r="D785">
        <v>2</v>
      </c>
      <c r="E785">
        <v>0</v>
      </c>
      <c r="F785">
        <v>1</v>
      </c>
      <c r="G785">
        <v>1</v>
      </c>
      <c r="H785">
        <v>0</v>
      </c>
      <c r="I785">
        <v>1</v>
      </c>
      <c r="K785" s="5" t="str">
        <f>IFERROR(IF(VLOOKUP(K$1&amp;$B785&amp;C785,Center!$S$1:$T$673,2,0)=0,"",VLOOKUP(K$1&amp;$B785&amp;C785,Center!$S$1:$T$673,2,0)),"")</f>
        <v>Group 2</v>
      </c>
      <c r="L785" s="5" t="str">
        <f>IFERROR(IF(VLOOKUP(L$1&amp;$B785&amp;D785,Center!$S$1:$T$673,2,0)=0,"",VLOOKUP(L$1&amp;$B785&amp;D785,Center!$S$1:$T$673,2,0)),"")</f>
        <v>Group 4</v>
      </c>
      <c r="M785" s="5" t="str">
        <f>IFERROR(IF(VLOOKUP(M$1&amp;$B785&amp;E785,Center!$S$1:$T$673,2,0)=0,"",VLOOKUP(M$1&amp;$B785&amp;E785,Center!$S$1:$T$673,2,0)),"")</f>
        <v/>
      </c>
      <c r="N785" s="5" t="str">
        <f>IFERROR(IF(VLOOKUP(N$1&amp;$B785&amp;F785,Center!$S$1:$T$673,2,0)=0,"",VLOOKUP(N$1&amp;$B785&amp;F785,Center!$S$1:$T$673,2,0)),"")</f>
        <v>Group 4</v>
      </c>
      <c r="O785" s="5" t="str">
        <f>IFERROR(IF(VLOOKUP(O$1&amp;$B785&amp;G785,Center!$S$1:$T$673,2,0)=0,"",VLOOKUP(O$1&amp;$B785&amp;G785,Center!$S$1:$T$673,2,0)),"")</f>
        <v>Group 3</v>
      </c>
      <c r="P785" s="5" t="str">
        <f>IFERROR(IF(VLOOKUP(P$1&amp;$B785&amp;H785,Center!$S$1:$T$673,2,0)=0,"",VLOOKUP(P$1&amp;$B785&amp;H785,Center!$S$1:$T$673,2,0)),"")</f>
        <v>Group 4</v>
      </c>
      <c r="Q785" s="5" t="str">
        <f>IFERROR(IF(VLOOKUP(Q$1&amp;$B785&amp;I785,Center!$S$1:$T$673,2,0)=0,"",VLOOKUP(Q$1&amp;$B785&amp;I785,Center!$S$1:$T$673,2,0)),"")</f>
        <v/>
      </c>
    </row>
    <row r="786" spans="1:17" x14ac:dyDescent="0.25">
      <c r="A786" s="1" t="s">
        <v>811</v>
      </c>
      <c r="B786" s="26" t="s">
        <v>790</v>
      </c>
      <c r="C786">
        <v>3</v>
      </c>
      <c r="D786">
        <v>2</v>
      </c>
      <c r="E786">
        <v>1</v>
      </c>
      <c r="F786">
        <v>1</v>
      </c>
      <c r="G786">
        <v>1</v>
      </c>
      <c r="H786">
        <v>1</v>
      </c>
      <c r="I786">
        <v>1</v>
      </c>
      <c r="K786" s="5" t="str">
        <f>IFERROR(IF(VLOOKUP(K$1&amp;$B786&amp;C786,Center!$S$1:$T$673,2,0)=0,"",VLOOKUP(K$1&amp;$B786&amp;C786,Center!$S$1:$T$673,2,0)),"")</f>
        <v>Group 3</v>
      </c>
      <c r="L786" s="5" t="str">
        <f>IFERROR(IF(VLOOKUP(L$1&amp;$B786&amp;D786,Center!$S$1:$T$673,2,0)=0,"",VLOOKUP(L$1&amp;$B786&amp;D786,Center!$S$1:$T$673,2,0)),"")</f>
        <v>Group 4</v>
      </c>
      <c r="M786" s="5" t="str">
        <f>IFERROR(IF(VLOOKUP(M$1&amp;$B786&amp;E786,Center!$S$1:$T$673,2,0)=0,"",VLOOKUP(M$1&amp;$B786&amp;E786,Center!$S$1:$T$673,2,0)),"")</f>
        <v/>
      </c>
      <c r="N786" s="5" t="str">
        <f>IFERROR(IF(VLOOKUP(N$1&amp;$B786&amp;F786,Center!$S$1:$T$673,2,0)=0,"",VLOOKUP(N$1&amp;$B786&amp;F786,Center!$S$1:$T$673,2,0)),"")</f>
        <v>Group 4</v>
      </c>
      <c r="O786" s="5" t="str">
        <f>IFERROR(IF(VLOOKUP(O$1&amp;$B786&amp;G786,Center!$S$1:$T$673,2,0)=0,"",VLOOKUP(O$1&amp;$B786&amp;G786,Center!$S$1:$T$673,2,0)),"")</f>
        <v>Group 3</v>
      </c>
      <c r="P786" s="5" t="str">
        <f>IFERROR(IF(VLOOKUP(P$1&amp;$B786&amp;H786,Center!$S$1:$T$673,2,0)=0,"",VLOOKUP(P$1&amp;$B786&amp;H786,Center!$S$1:$T$673,2,0)),"")</f>
        <v>Group 3</v>
      </c>
      <c r="Q786" s="5" t="str">
        <f>IFERROR(IF(VLOOKUP(Q$1&amp;$B786&amp;I786,Center!$S$1:$T$673,2,0)=0,"",VLOOKUP(Q$1&amp;$B786&amp;I786,Center!$S$1:$T$673,2,0)),"")</f>
        <v/>
      </c>
    </row>
    <row r="787" spans="1:17" x14ac:dyDescent="0.25">
      <c r="A787" s="1" t="s">
        <v>812</v>
      </c>
      <c r="B787" s="26" t="s">
        <v>813</v>
      </c>
      <c r="C787">
        <v>3</v>
      </c>
      <c r="D787">
        <v>0</v>
      </c>
      <c r="E787">
        <v>2</v>
      </c>
      <c r="K787" s="5" t="str">
        <f>IFERROR(IF(VLOOKUP(K$1&amp;$B787&amp;C787,Center!$S$1:$T$673,2,0)=0,"",VLOOKUP(K$1&amp;$B787&amp;C787,Center!$S$1:$T$673,2,0)),"")</f>
        <v/>
      </c>
      <c r="L787" s="5" t="str">
        <f>IFERROR(IF(VLOOKUP(L$1&amp;$B787&amp;D787,Center!$S$1:$T$673,2,0)=0,"",VLOOKUP(L$1&amp;$B787&amp;D787,Center!$S$1:$T$673,2,0)),"")</f>
        <v>Group 4</v>
      </c>
      <c r="M787" s="5" t="str">
        <f>IFERROR(IF(VLOOKUP(M$1&amp;$B787&amp;E787,Center!$S$1:$T$673,2,0)=0,"",VLOOKUP(M$1&amp;$B787&amp;E787,Center!$S$1:$T$673,2,0)),"")</f>
        <v/>
      </c>
      <c r="N787" s="5" t="str">
        <f>IFERROR(IF(VLOOKUP(N$1&amp;$B787&amp;F787,Center!$S$1:$T$673,2,0)=0,"",VLOOKUP(N$1&amp;$B787&amp;F787,Center!$S$1:$T$673,2,0)),"")</f>
        <v/>
      </c>
      <c r="O787" s="5" t="str">
        <f>IFERROR(IF(VLOOKUP(O$1&amp;$B787&amp;G787,Center!$S$1:$T$673,2,0)=0,"",VLOOKUP(O$1&amp;$B787&amp;G787,Center!$S$1:$T$673,2,0)),"")</f>
        <v/>
      </c>
      <c r="P787" s="5" t="str">
        <f>IFERROR(IF(VLOOKUP(P$1&amp;$B787&amp;H787,Center!$S$1:$T$673,2,0)=0,"",VLOOKUP(P$1&amp;$B787&amp;H787,Center!$S$1:$T$673,2,0)),"")</f>
        <v/>
      </c>
      <c r="Q787" s="5" t="str">
        <f>IFERROR(IF(VLOOKUP(Q$1&amp;$B787&amp;I787,Center!$S$1:$T$673,2,0)=0,"",VLOOKUP(Q$1&amp;$B787&amp;I787,Center!$S$1:$T$673,2,0)),"")</f>
        <v/>
      </c>
    </row>
    <row r="788" spans="1:17" x14ac:dyDescent="0.25">
      <c r="A788" s="1" t="s">
        <v>814</v>
      </c>
      <c r="B788" s="26" t="s">
        <v>813</v>
      </c>
      <c r="C788">
        <v>2</v>
      </c>
      <c r="D788">
        <v>3</v>
      </c>
      <c r="E788">
        <v>3</v>
      </c>
      <c r="F788">
        <v>1</v>
      </c>
      <c r="G788">
        <v>2</v>
      </c>
      <c r="H788">
        <v>2</v>
      </c>
      <c r="I788">
        <v>1</v>
      </c>
      <c r="K788" s="5" t="str">
        <f>IFERROR(IF(VLOOKUP(K$1&amp;$B788&amp;C788,Center!$S$1:$T$673,2,0)=0,"",VLOOKUP(K$1&amp;$B788&amp;C788,Center!$S$1:$T$673,2,0)),"")</f>
        <v/>
      </c>
      <c r="L788" s="5" t="str">
        <f>IFERROR(IF(VLOOKUP(L$1&amp;$B788&amp;D788,Center!$S$1:$T$673,2,0)=0,"",VLOOKUP(L$1&amp;$B788&amp;D788,Center!$S$1:$T$673,2,0)),"")</f>
        <v>Group 3</v>
      </c>
      <c r="M788" s="5" t="str">
        <f>IFERROR(IF(VLOOKUP(M$1&amp;$B788&amp;E788,Center!$S$1:$T$673,2,0)=0,"",VLOOKUP(M$1&amp;$B788&amp;E788,Center!$S$1:$T$673,2,0)),"")</f>
        <v/>
      </c>
      <c r="N788" s="5" t="str">
        <f>IFERROR(IF(VLOOKUP(N$1&amp;$B788&amp;F788,Center!$S$1:$T$673,2,0)=0,"",VLOOKUP(N$1&amp;$B788&amp;F788,Center!$S$1:$T$673,2,0)),"")</f>
        <v>Group 3</v>
      </c>
      <c r="O788" s="5" t="str">
        <f>IFERROR(IF(VLOOKUP(O$1&amp;$B788&amp;G788,Center!$S$1:$T$673,2,0)=0,"",VLOOKUP(O$1&amp;$B788&amp;G788,Center!$S$1:$T$673,2,0)),"")</f>
        <v/>
      </c>
      <c r="P788" s="5" t="str">
        <f>IFERROR(IF(VLOOKUP(P$1&amp;$B788&amp;H788,Center!$S$1:$T$673,2,0)=0,"",VLOOKUP(P$1&amp;$B788&amp;H788,Center!$S$1:$T$673,2,0)),"")</f>
        <v/>
      </c>
      <c r="Q788" s="5" t="str">
        <f>IFERROR(IF(VLOOKUP(Q$1&amp;$B788&amp;I788,Center!$S$1:$T$673,2,0)=0,"",VLOOKUP(Q$1&amp;$B788&amp;I788,Center!$S$1:$T$673,2,0)),"")</f>
        <v/>
      </c>
    </row>
    <row r="789" spans="1:17" x14ac:dyDescent="0.25">
      <c r="A789" s="1" t="s">
        <v>815</v>
      </c>
      <c r="B789" s="26" t="s">
        <v>813</v>
      </c>
      <c r="C789">
        <v>0</v>
      </c>
      <c r="D789">
        <v>1</v>
      </c>
      <c r="E789">
        <v>1</v>
      </c>
      <c r="F789">
        <v>2</v>
      </c>
      <c r="G789">
        <v>0</v>
      </c>
      <c r="H789">
        <v>3</v>
      </c>
      <c r="I789">
        <v>3</v>
      </c>
      <c r="K789" s="5" t="str">
        <f>IFERROR(IF(VLOOKUP(K$1&amp;$B789&amp;C789,Center!$S$1:$T$673,2,0)=0,"",VLOOKUP(K$1&amp;$B789&amp;C789,Center!$S$1:$T$673,2,0)),"")</f>
        <v/>
      </c>
      <c r="L789" s="5" t="str">
        <f>IFERROR(IF(VLOOKUP(L$1&amp;$B789&amp;D789,Center!$S$1:$T$673,2,0)=0,"",VLOOKUP(L$1&amp;$B789&amp;D789,Center!$S$1:$T$673,2,0)),"")</f>
        <v>Group 1</v>
      </c>
      <c r="M789" s="5" t="str">
        <f>IFERROR(IF(VLOOKUP(M$1&amp;$B789&amp;E789,Center!$S$1:$T$673,2,0)=0,"",VLOOKUP(M$1&amp;$B789&amp;E789,Center!$S$1:$T$673,2,0)),"")</f>
        <v/>
      </c>
      <c r="N789" s="5" t="str">
        <f>IFERROR(IF(VLOOKUP(N$1&amp;$B789&amp;F789,Center!$S$1:$T$673,2,0)=0,"",VLOOKUP(N$1&amp;$B789&amp;F789,Center!$S$1:$T$673,2,0)),"")</f>
        <v>Group 2</v>
      </c>
      <c r="O789" s="5" t="str">
        <f>IFERROR(IF(VLOOKUP(O$1&amp;$B789&amp;G789,Center!$S$1:$T$673,2,0)=0,"",VLOOKUP(O$1&amp;$B789&amp;G789,Center!$S$1:$T$673,2,0)),"")</f>
        <v/>
      </c>
      <c r="P789" s="5" t="str">
        <f>IFERROR(IF(VLOOKUP(P$1&amp;$B789&amp;H789,Center!$S$1:$T$673,2,0)=0,"",VLOOKUP(P$1&amp;$B789&amp;H789,Center!$S$1:$T$673,2,0)),"")</f>
        <v/>
      </c>
      <c r="Q789" s="5" t="str">
        <f>IFERROR(IF(VLOOKUP(Q$1&amp;$B789&amp;I789,Center!$S$1:$T$673,2,0)=0,"",VLOOKUP(Q$1&amp;$B789&amp;I789,Center!$S$1:$T$673,2,0)),"")</f>
        <v/>
      </c>
    </row>
    <row r="790" spans="1:17" x14ac:dyDescent="0.25">
      <c r="A790" s="1" t="s">
        <v>816</v>
      </c>
      <c r="B790" s="26" t="s">
        <v>813</v>
      </c>
      <c r="C790">
        <v>0</v>
      </c>
      <c r="D790">
        <v>1</v>
      </c>
      <c r="E790">
        <v>1</v>
      </c>
      <c r="F790">
        <v>3</v>
      </c>
      <c r="G790">
        <v>3</v>
      </c>
      <c r="H790">
        <v>1</v>
      </c>
      <c r="I790">
        <v>0</v>
      </c>
      <c r="K790" s="5" t="str">
        <f>IFERROR(IF(VLOOKUP(K$1&amp;$B790&amp;C790,Center!$S$1:$T$673,2,0)=0,"",VLOOKUP(K$1&amp;$B790&amp;C790,Center!$S$1:$T$673,2,0)),"")</f>
        <v/>
      </c>
      <c r="L790" s="5" t="str">
        <f>IFERROR(IF(VLOOKUP(L$1&amp;$B790&amp;D790,Center!$S$1:$T$673,2,0)=0,"",VLOOKUP(L$1&amp;$B790&amp;D790,Center!$S$1:$T$673,2,0)),"")</f>
        <v>Group 1</v>
      </c>
      <c r="M790" s="5" t="str">
        <f>IFERROR(IF(VLOOKUP(M$1&amp;$B790&amp;E790,Center!$S$1:$T$673,2,0)=0,"",VLOOKUP(M$1&amp;$B790&amp;E790,Center!$S$1:$T$673,2,0)),"")</f>
        <v/>
      </c>
      <c r="N790" s="5" t="str">
        <f>IFERROR(IF(VLOOKUP(N$1&amp;$B790&amp;F790,Center!$S$1:$T$673,2,0)=0,"",VLOOKUP(N$1&amp;$B790&amp;F790,Center!$S$1:$T$673,2,0)),"")</f>
        <v>Group 1</v>
      </c>
      <c r="O790" s="5" t="str">
        <f>IFERROR(IF(VLOOKUP(O$1&amp;$B790&amp;G790,Center!$S$1:$T$673,2,0)=0,"",VLOOKUP(O$1&amp;$B790&amp;G790,Center!$S$1:$T$673,2,0)),"")</f>
        <v/>
      </c>
      <c r="P790" s="5" t="str">
        <f>IFERROR(IF(VLOOKUP(P$1&amp;$B790&amp;H790,Center!$S$1:$T$673,2,0)=0,"",VLOOKUP(P$1&amp;$B790&amp;H790,Center!$S$1:$T$673,2,0)),"")</f>
        <v/>
      </c>
      <c r="Q790" s="5" t="str">
        <f>IFERROR(IF(VLOOKUP(Q$1&amp;$B790&amp;I790,Center!$S$1:$T$673,2,0)=0,"",VLOOKUP(Q$1&amp;$B790&amp;I790,Center!$S$1:$T$673,2,0)),"")</f>
        <v/>
      </c>
    </row>
    <row r="791" spans="1:17" x14ac:dyDescent="0.25">
      <c r="A791" s="1" t="s">
        <v>817</v>
      </c>
      <c r="B791" s="26" t="s">
        <v>813</v>
      </c>
      <c r="C791">
        <v>1</v>
      </c>
      <c r="D791">
        <v>2</v>
      </c>
      <c r="E791">
        <v>0</v>
      </c>
      <c r="F791">
        <v>0</v>
      </c>
      <c r="G791">
        <v>1</v>
      </c>
      <c r="H791">
        <v>0</v>
      </c>
      <c r="I791">
        <v>2</v>
      </c>
      <c r="K791" s="5" t="str">
        <f>IFERROR(IF(VLOOKUP(K$1&amp;$B791&amp;C791,Center!$S$1:$T$673,2,0)=0,"",VLOOKUP(K$1&amp;$B791&amp;C791,Center!$S$1:$T$673,2,0)),"")</f>
        <v/>
      </c>
      <c r="L791" s="5" t="str">
        <f>IFERROR(IF(VLOOKUP(L$1&amp;$B791&amp;D791,Center!$S$1:$T$673,2,0)=0,"",VLOOKUP(L$1&amp;$B791&amp;D791,Center!$S$1:$T$673,2,0)),"")</f>
        <v>Group 2</v>
      </c>
      <c r="M791" s="5" t="str">
        <f>IFERROR(IF(VLOOKUP(M$1&amp;$B791&amp;E791,Center!$S$1:$T$673,2,0)=0,"",VLOOKUP(M$1&amp;$B791&amp;E791,Center!$S$1:$T$673,2,0)),"")</f>
        <v/>
      </c>
      <c r="N791" s="5" t="str">
        <f>IFERROR(IF(VLOOKUP(N$1&amp;$B791&amp;F791,Center!$S$1:$T$673,2,0)=0,"",VLOOKUP(N$1&amp;$B791&amp;F791,Center!$S$1:$T$673,2,0)),"")</f>
        <v>Group 4</v>
      </c>
      <c r="O791" s="5" t="str">
        <f>IFERROR(IF(VLOOKUP(O$1&amp;$B791&amp;G791,Center!$S$1:$T$673,2,0)=0,"",VLOOKUP(O$1&amp;$B791&amp;G791,Center!$S$1:$T$673,2,0)),"")</f>
        <v/>
      </c>
      <c r="P791" s="5" t="str">
        <f>IFERROR(IF(VLOOKUP(P$1&amp;$B791&amp;H791,Center!$S$1:$T$673,2,0)=0,"",VLOOKUP(P$1&amp;$B791&amp;H791,Center!$S$1:$T$673,2,0)),"")</f>
        <v/>
      </c>
      <c r="Q791" s="5" t="str">
        <f>IFERROR(IF(VLOOKUP(Q$1&amp;$B791&amp;I791,Center!$S$1:$T$673,2,0)=0,"",VLOOKUP(Q$1&amp;$B791&amp;I791,Center!$S$1:$T$673,2,0)),"")</f>
        <v/>
      </c>
    </row>
    <row r="792" spans="1:17" x14ac:dyDescent="0.25">
      <c r="A792" s="1" t="s">
        <v>818</v>
      </c>
      <c r="B792" s="26" t="s">
        <v>819</v>
      </c>
      <c r="C792">
        <v>0</v>
      </c>
      <c r="D792">
        <v>1</v>
      </c>
      <c r="E792">
        <v>1</v>
      </c>
      <c r="F792">
        <v>0</v>
      </c>
      <c r="G792">
        <v>0</v>
      </c>
      <c r="H792">
        <v>3</v>
      </c>
      <c r="I792">
        <v>3</v>
      </c>
      <c r="K792" s="5" t="str">
        <f>IFERROR(IF(VLOOKUP(K$1&amp;$B792&amp;C792,Center!$S$1:$T$673,2,0)=0,"",VLOOKUP(K$1&amp;$B792&amp;C792,Center!$S$1:$T$673,2,0)),"")</f>
        <v>Group 4</v>
      </c>
      <c r="L792" s="5" t="str">
        <f>IFERROR(IF(VLOOKUP(L$1&amp;$B792&amp;D792,Center!$S$1:$T$673,2,0)=0,"",VLOOKUP(L$1&amp;$B792&amp;D792,Center!$S$1:$T$673,2,0)),"")</f>
        <v>Group 1</v>
      </c>
      <c r="M792" s="5" t="str">
        <f>IFERROR(IF(VLOOKUP(M$1&amp;$B792&amp;E792,Center!$S$1:$T$673,2,0)=0,"",VLOOKUP(M$1&amp;$B792&amp;E792,Center!$S$1:$T$673,2,0)),"")</f>
        <v/>
      </c>
      <c r="N792" s="5" t="str">
        <f>IFERROR(IF(VLOOKUP(N$1&amp;$B792&amp;F792,Center!$S$1:$T$673,2,0)=0,"",VLOOKUP(N$1&amp;$B792&amp;F792,Center!$S$1:$T$673,2,0)),"")</f>
        <v>Group 3</v>
      </c>
      <c r="O792" s="5" t="str">
        <f>IFERROR(IF(VLOOKUP(O$1&amp;$B792&amp;G792,Center!$S$1:$T$673,2,0)=0,"",VLOOKUP(O$1&amp;$B792&amp;G792,Center!$S$1:$T$673,2,0)),"")</f>
        <v>Group 3</v>
      </c>
      <c r="P792" s="5" t="str">
        <f>IFERROR(IF(VLOOKUP(P$1&amp;$B792&amp;H792,Center!$S$1:$T$673,2,0)=0,"",VLOOKUP(P$1&amp;$B792&amp;H792,Center!$S$1:$T$673,2,0)),"")</f>
        <v>Group 2</v>
      </c>
      <c r="Q792" s="5" t="str">
        <f>IFERROR(IF(VLOOKUP(Q$1&amp;$B792&amp;I792,Center!$S$1:$T$673,2,0)=0,"",VLOOKUP(Q$1&amp;$B792&amp;I792,Center!$S$1:$T$673,2,0)),"")</f>
        <v>Group 3</v>
      </c>
    </row>
    <row r="793" spans="1:17" x14ac:dyDescent="0.25">
      <c r="A793" s="1" t="s">
        <v>820</v>
      </c>
      <c r="B793" s="26" t="s">
        <v>819</v>
      </c>
      <c r="C793">
        <v>2</v>
      </c>
      <c r="D793">
        <v>0</v>
      </c>
      <c r="E793">
        <v>2</v>
      </c>
      <c r="F793">
        <v>2</v>
      </c>
      <c r="G793">
        <v>1</v>
      </c>
      <c r="H793">
        <v>2</v>
      </c>
      <c r="I793">
        <v>1</v>
      </c>
      <c r="K793" s="5" t="str">
        <f>IFERROR(IF(VLOOKUP(K$1&amp;$B793&amp;C793,Center!$S$1:$T$673,2,0)=0,"",VLOOKUP(K$1&amp;$B793&amp;C793,Center!$S$1:$T$673,2,0)),"")</f>
        <v>Group 2</v>
      </c>
      <c r="L793" s="5" t="str">
        <f>IFERROR(IF(VLOOKUP(L$1&amp;$B793&amp;D793,Center!$S$1:$T$673,2,0)=0,"",VLOOKUP(L$1&amp;$B793&amp;D793,Center!$S$1:$T$673,2,0)),"")</f>
        <v>Group 2</v>
      </c>
      <c r="M793" s="5" t="str">
        <f>IFERROR(IF(VLOOKUP(M$1&amp;$B793&amp;E793,Center!$S$1:$T$673,2,0)=0,"",VLOOKUP(M$1&amp;$B793&amp;E793,Center!$S$1:$T$673,2,0)),"")</f>
        <v/>
      </c>
      <c r="N793" s="5" t="str">
        <f>IFERROR(IF(VLOOKUP(N$1&amp;$B793&amp;F793,Center!$S$1:$T$673,2,0)=0,"",VLOOKUP(N$1&amp;$B793&amp;F793,Center!$S$1:$T$673,2,0)),"")</f>
        <v>Group 1</v>
      </c>
      <c r="O793" s="5" t="str">
        <f>IFERROR(IF(VLOOKUP(O$1&amp;$B793&amp;G793,Center!$S$1:$T$673,2,0)=0,"",VLOOKUP(O$1&amp;$B793&amp;G793,Center!$S$1:$T$673,2,0)),"")</f>
        <v>Group 1</v>
      </c>
      <c r="P793" s="5" t="str">
        <f>IFERROR(IF(VLOOKUP(P$1&amp;$B793&amp;H793,Center!$S$1:$T$673,2,0)=0,"",VLOOKUP(P$1&amp;$B793&amp;H793,Center!$S$1:$T$673,2,0)),"")</f>
        <v>Group 1</v>
      </c>
      <c r="Q793" s="5" t="str">
        <f>IFERROR(IF(VLOOKUP(Q$1&amp;$B793&amp;I793,Center!$S$1:$T$673,2,0)=0,"",VLOOKUP(Q$1&amp;$B793&amp;I793,Center!$S$1:$T$673,2,0)),"")</f>
        <v>Group 1</v>
      </c>
    </row>
    <row r="794" spans="1:17" x14ac:dyDescent="0.25">
      <c r="A794" s="1" t="s">
        <v>821</v>
      </c>
      <c r="B794" s="26" t="s">
        <v>819</v>
      </c>
      <c r="C794">
        <v>0</v>
      </c>
      <c r="D794">
        <v>1</v>
      </c>
      <c r="E794">
        <v>0</v>
      </c>
      <c r="F794">
        <v>1</v>
      </c>
      <c r="G794">
        <v>0</v>
      </c>
      <c r="H794">
        <v>2</v>
      </c>
      <c r="I794">
        <v>0</v>
      </c>
      <c r="K794" s="5" t="str">
        <f>IFERROR(IF(VLOOKUP(K$1&amp;$B794&amp;C794,Center!$S$1:$T$673,2,0)=0,"",VLOOKUP(K$1&amp;$B794&amp;C794,Center!$S$1:$T$673,2,0)),"")</f>
        <v>Group 4</v>
      </c>
      <c r="L794" s="5" t="str">
        <f>IFERROR(IF(VLOOKUP(L$1&amp;$B794&amp;D794,Center!$S$1:$T$673,2,0)=0,"",VLOOKUP(L$1&amp;$B794&amp;D794,Center!$S$1:$T$673,2,0)),"")</f>
        <v>Group 1</v>
      </c>
      <c r="M794" s="5" t="str">
        <f>IFERROR(IF(VLOOKUP(M$1&amp;$B794&amp;E794,Center!$S$1:$T$673,2,0)=0,"",VLOOKUP(M$1&amp;$B794&amp;E794,Center!$S$1:$T$673,2,0)),"")</f>
        <v/>
      </c>
      <c r="N794" s="5" t="str">
        <f>IFERROR(IF(VLOOKUP(N$1&amp;$B794&amp;F794,Center!$S$1:$T$673,2,0)=0,"",VLOOKUP(N$1&amp;$B794&amp;F794,Center!$S$1:$T$673,2,0)),"")</f>
        <v>Group 2</v>
      </c>
      <c r="O794" s="5" t="str">
        <f>IFERROR(IF(VLOOKUP(O$1&amp;$B794&amp;G794,Center!$S$1:$T$673,2,0)=0,"",VLOOKUP(O$1&amp;$B794&amp;G794,Center!$S$1:$T$673,2,0)),"")</f>
        <v>Group 3</v>
      </c>
      <c r="P794" s="5" t="str">
        <f>IFERROR(IF(VLOOKUP(P$1&amp;$B794&amp;H794,Center!$S$1:$T$673,2,0)=0,"",VLOOKUP(P$1&amp;$B794&amp;H794,Center!$S$1:$T$673,2,0)),"")</f>
        <v>Group 1</v>
      </c>
      <c r="Q794" s="5" t="str">
        <f>IFERROR(IF(VLOOKUP(Q$1&amp;$B794&amp;I794,Center!$S$1:$T$673,2,0)=0,"",VLOOKUP(Q$1&amp;$B794&amp;I794,Center!$S$1:$T$673,2,0)),"")</f>
        <v>Group 4</v>
      </c>
    </row>
    <row r="795" spans="1:17" x14ac:dyDescent="0.25">
      <c r="A795" s="1" t="s">
        <v>822</v>
      </c>
      <c r="B795" s="26" t="s">
        <v>819</v>
      </c>
      <c r="C795">
        <v>0</v>
      </c>
      <c r="D795">
        <v>3</v>
      </c>
      <c r="E795">
        <v>1</v>
      </c>
      <c r="F795">
        <v>0</v>
      </c>
      <c r="G795">
        <v>0</v>
      </c>
      <c r="H795">
        <v>1</v>
      </c>
      <c r="I795">
        <v>0</v>
      </c>
      <c r="K795" s="5" t="str">
        <f>IFERROR(IF(VLOOKUP(K$1&amp;$B795&amp;C795,Center!$S$1:$T$673,2,0)=0,"",VLOOKUP(K$1&amp;$B795&amp;C795,Center!$S$1:$T$673,2,0)),"")</f>
        <v>Group 4</v>
      </c>
      <c r="L795" s="5" t="str">
        <f>IFERROR(IF(VLOOKUP(L$1&amp;$B795&amp;D795,Center!$S$1:$T$673,2,0)=0,"",VLOOKUP(L$1&amp;$B795&amp;D795,Center!$S$1:$T$673,2,0)),"")</f>
        <v>Group 3</v>
      </c>
      <c r="M795" s="5" t="str">
        <f>IFERROR(IF(VLOOKUP(M$1&amp;$B795&amp;E795,Center!$S$1:$T$673,2,0)=0,"",VLOOKUP(M$1&amp;$B795&amp;E795,Center!$S$1:$T$673,2,0)),"")</f>
        <v/>
      </c>
      <c r="N795" s="5" t="str">
        <f>IFERROR(IF(VLOOKUP(N$1&amp;$B795&amp;F795,Center!$S$1:$T$673,2,0)=0,"",VLOOKUP(N$1&amp;$B795&amp;F795,Center!$S$1:$T$673,2,0)),"")</f>
        <v>Group 3</v>
      </c>
      <c r="O795" s="5" t="str">
        <f>IFERROR(IF(VLOOKUP(O$1&amp;$B795&amp;G795,Center!$S$1:$T$673,2,0)=0,"",VLOOKUP(O$1&amp;$B795&amp;G795,Center!$S$1:$T$673,2,0)),"")</f>
        <v>Group 3</v>
      </c>
      <c r="P795" s="5" t="str">
        <f>IFERROR(IF(VLOOKUP(P$1&amp;$B795&amp;H795,Center!$S$1:$T$673,2,0)=0,"",VLOOKUP(P$1&amp;$B795&amp;H795,Center!$S$1:$T$673,2,0)),"")</f>
        <v>Group 3</v>
      </c>
      <c r="Q795" s="5" t="str">
        <f>IFERROR(IF(VLOOKUP(Q$1&amp;$B795&amp;I795,Center!$S$1:$T$673,2,0)=0,"",VLOOKUP(Q$1&amp;$B795&amp;I795,Center!$S$1:$T$673,2,0)),"")</f>
        <v>Group 4</v>
      </c>
    </row>
    <row r="796" spans="1:17" x14ac:dyDescent="0.25">
      <c r="A796" s="1" t="s">
        <v>823</v>
      </c>
      <c r="B796" s="26" t="s">
        <v>819</v>
      </c>
      <c r="C796">
        <v>0</v>
      </c>
      <c r="D796">
        <v>3</v>
      </c>
      <c r="E796">
        <v>1</v>
      </c>
      <c r="F796">
        <v>0</v>
      </c>
      <c r="G796">
        <v>0</v>
      </c>
      <c r="H796">
        <v>0</v>
      </c>
      <c r="I796">
        <v>0</v>
      </c>
      <c r="K796" s="5" t="str">
        <f>IFERROR(IF(VLOOKUP(K$1&amp;$B796&amp;C796,Center!$S$1:$T$673,2,0)=0,"",VLOOKUP(K$1&amp;$B796&amp;C796,Center!$S$1:$T$673,2,0)),"")</f>
        <v>Group 4</v>
      </c>
      <c r="L796" s="5" t="str">
        <f>IFERROR(IF(VLOOKUP(L$1&amp;$B796&amp;D796,Center!$S$1:$T$673,2,0)=0,"",VLOOKUP(L$1&amp;$B796&amp;D796,Center!$S$1:$T$673,2,0)),"")</f>
        <v>Group 3</v>
      </c>
      <c r="M796" s="5" t="str">
        <f>IFERROR(IF(VLOOKUP(M$1&amp;$B796&amp;E796,Center!$S$1:$T$673,2,0)=0,"",VLOOKUP(M$1&amp;$B796&amp;E796,Center!$S$1:$T$673,2,0)),"")</f>
        <v/>
      </c>
      <c r="N796" s="5" t="str">
        <f>IFERROR(IF(VLOOKUP(N$1&amp;$B796&amp;F796,Center!$S$1:$T$673,2,0)=0,"",VLOOKUP(N$1&amp;$B796&amp;F796,Center!$S$1:$T$673,2,0)),"")</f>
        <v>Group 3</v>
      </c>
      <c r="O796" s="5" t="str">
        <f>IFERROR(IF(VLOOKUP(O$1&amp;$B796&amp;G796,Center!$S$1:$T$673,2,0)=0,"",VLOOKUP(O$1&amp;$B796&amp;G796,Center!$S$1:$T$673,2,0)),"")</f>
        <v>Group 3</v>
      </c>
      <c r="P796" s="5" t="str">
        <f>IFERROR(IF(VLOOKUP(P$1&amp;$B796&amp;H796,Center!$S$1:$T$673,2,0)=0,"",VLOOKUP(P$1&amp;$B796&amp;H796,Center!$S$1:$T$673,2,0)),"")</f>
        <v>Group 4</v>
      </c>
      <c r="Q796" s="5" t="str">
        <f>IFERROR(IF(VLOOKUP(Q$1&amp;$B796&amp;I796,Center!$S$1:$T$673,2,0)=0,"",VLOOKUP(Q$1&amp;$B796&amp;I796,Center!$S$1:$T$673,2,0)),"")</f>
        <v>Group 4</v>
      </c>
    </row>
    <row r="797" spans="1:17" x14ac:dyDescent="0.25">
      <c r="A797" s="1" t="s">
        <v>824</v>
      </c>
      <c r="B797" s="26" t="s">
        <v>819</v>
      </c>
      <c r="C797">
        <v>0</v>
      </c>
      <c r="E797">
        <v>1</v>
      </c>
      <c r="F797">
        <v>1</v>
      </c>
      <c r="G797">
        <v>0</v>
      </c>
      <c r="H797">
        <v>0</v>
      </c>
      <c r="I797">
        <v>0</v>
      </c>
      <c r="K797" s="5" t="str">
        <f>IFERROR(IF(VLOOKUP(K$1&amp;$B797&amp;C797,Center!$S$1:$T$673,2,0)=0,"",VLOOKUP(K$1&amp;$B797&amp;C797,Center!$S$1:$T$673,2,0)),"")</f>
        <v>Group 4</v>
      </c>
      <c r="L797" s="5" t="str">
        <f>IFERROR(IF(VLOOKUP(L$1&amp;$B797&amp;D797,Center!$S$1:$T$673,2,0)=0,"",VLOOKUP(L$1&amp;$B797&amp;D797,Center!$S$1:$T$673,2,0)),"")</f>
        <v/>
      </c>
      <c r="M797" s="5" t="str">
        <f>IFERROR(IF(VLOOKUP(M$1&amp;$B797&amp;E797,Center!$S$1:$T$673,2,0)=0,"",VLOOKUP(M$1&amp;$B797&amp;E797,Center!$S$1:$T$673,2,0)),"")</f>
        <v/>
      </c>
      <c r="N797" s="5" t="str">
        <f>IFERROR(IF(VLOOKUP(N$1&amp;$B797&amp;F797,Center!$S$1:$T$673,2,0)=0,"",VLOOKUP(N$1&amp;$B797&amp;F797,Center!$S$1:$T$673,2,0)),"")</f>
        <v>Group 2</v>
      </c>
      <c r="O797" s="5" t="str">
        <f>IFERROR(IF(VLOOKUP(O$1&amp;$B797&amp;G797,Center!$S$1:$T$673,2,0)=0,"",VLOOKUP(O$1&amp;$B797&amp;G797,Center!$S$1:$T$673,2,0)),"")</f>
        <v>Group 3</v>
      </c>
      <c r="P797" s="5" t="str">
        <f>IFERROR(IF(VLOOKUP(P$1&amp;$B797&amp;H797,Center!$S$1:$T$673,2,0)=0,"",VLOOKUP(P$1&amp;$B797&amp;H797,Center!$S$1:$T$673,2,0)),"")</f>
        <v>Group 4</v>
      </c>
      <c r="Q797" s="5" t="str">
        <f>IFERROR(IF(VLOOKUP(Q$1&amp;$B797&amp;I797,Center!$S$1:$T$673,2,0)=0,"",VLOOKUP(Q$1&amp;$B797&amp;I797,Center!$S$1:$T$673,2,0)),"")</f>
        <v>Group 4</v>
      </c>
    </row>
    <row r="798" spans="1:17" x14ac:dyDescent="0.25">
      <c r="A798" s="1" t="s">
        <v>825</v>
      </c>
      <c r="B798" s="26" t="s">
        <v>819</v>
      </c>
      <c r="C798">
        <v>0</v>
      </c>
      <c r="D798">
        <v>3</v>
      </c>
      <c r="E798">
        <v>1</v>
      </c>
      <c r="F798">
        <v>0</v>
      </c>
      <c r="G798">
        <v>0</v>
      </c>
      <c r="H798">
        <v>1</v>
      </c>
      <c r="I798">
        <v>0</v>
      </c>
      <c r="K798" s="5" t="str">
        <f>IFERROR(IF(VLOOKUP(K$1&amp;$B798&amp;C798,Center!$S$1:$T$673,2,0)=0,"",VLOOKUP(K$1&amp;$B798&amp;C798,Center!$S$1:$T$673,2,0)),"")</f>
        <v>Group 4</v>
      </c>
      <c r="L798" s="5" t="str">
        <f>IFERROR(IF(VLOOKUP(L$1&amp;$B798&amp;D798,Center!$S$1:$T$673,2,0)=0,"",VLOOKUP(L$1&amp;$B798&amp;D798,Center!$S$1:$T$673,2,0)),"")</f>
        <v>Group 3</v>
      </c>
      <c r="M798" s="5" t="str">
        <f>IFERROR(IF(VLOOKUP(M$1&amp;$B798&amp;E798,Center!$S$1:$T$673,2,0)=0,"",VLOOKUP(M$1&amp;$B798&amp;E798,Center!$S$1:$T$673,2,0)),"")</f>
        <v/>
      </c>
      <c r="N798" s="5" t="str">
        <f>IFERROR(IF(VLOOKUP(N$1&amp;$B798&amp;F798,Center!$S$1:$T$673,2,0)=0,"",VLOOKUP(N$1&amp;$B798&amp;F798,Center!$S$1:$T$673,2,0)),"")</f>
        <v>Group 3</v>
      </c>
      <c r="O798" s="5" t="str">
        <f>IFERROR(IF(VLOOKUP(O$1&amp;$B798&amp;G798,Center!$S$1:$T$673,2,0)=0,"",VLOOKUP(O$1&amp;$B798&amp;G798,Center!$S$1:$T$673,2,0)),"")</f>
        <v>Group 3</v>
      </c>
      <c r="P798" s="5" t="str">
        <f>IFERROR(IF(VLOOKUP(P$1&amp;$B798&amp;H798,Center!$S$1:$T$673,2,0)=0,"",VLOOKUP(P$1&amp;$B798&amp;H798,Center!$S$1:$T$673,2,0)),"")</f>
        <v>Group 3</v>
      </c>
      <c r="Q798" s="5" t="str">
        <f>IFERROR(IF(VLOOKUP(Q$1&amp;$B798&amp;I798,Center!$S$1:$T$673,2,0)=0,"",VLOOKUP(Q$1&amp;$B798&amp;I798,Center!$S$1:$T$673,2,0)),"")</f>
        <v>Group 4</v>
      </c>
    </row>
    <row r="799" spans="1:17" x14ac:dyDescent="0.25">
      <c r="A799" s="1" t="s">
        <v>826</v>
      </c>
      <c r="B799" s="26" t="s">
        <v>819</v>
      </c>
      <c r="C799">
        <v>0</v>
      </c>
      <c r="D799">
        <v>3</v>
      </c>
      <c r="E799">
        <v>1</v>
      </c>
      <c r="F799">
        <v>0</v>
      </c>
      <c r="G799">
        <v>0</v>
      </c>
      <c r="H799">
        <v>0</v>
      </c>
      <c r="I799">
        <v>0</v>
      </c>
      <c r="K799" s="5" t="str">
        <f>IFERROR(IF(VLOOKUP(K$1&amp;$B799&amp;C799,Center!$S$1:$T$673,2,0)=0,"",VLOOKUP(K$1&amp;$B799&amp;C799,Center!$S$1:$T$673,2,0)),"")</f>
        <v>Group 4</v>
      </c>
      <c r="L799" s="5" t="str">
        <f>IFERROR(IF(VLOOKUP(L$1&amp;$B799&amp;D799,Center!$S$1:$T$673,2,0)=0,"",VLOOKUP(L$1&amp;$B799&amp;D799,Center!$S$1:$T$673,2,0)),"")</f>
        <v>Group 3</v>
      </c>
      <c r="M799" s="5" t="str">
        <f>IFERROR(IF(VLOOKUP(M$1&amp;$B799&amp;E799,Center!$S$1:$T$673,2,0)=0,"",VLOOKUP(M$1&amp;$B799&amp;E799,Center!$S$1:$T$673,2,0)),"")</f>
        <v/>
      </c>
      <c r="N799" s="5" t="str">
        <f>IFERROR(IF(VLOOKUP(N$1&amp;$B799&amp;F799,Center!$S$1:$T$673,2,0)=0,"",VLOOKUP(N$1&amp;$B799&amp;F799,Center!$S$1:$T$673,2,0)),"")</f>
        <v>Group 3</v>
      </c>
      <c r="O799" s="5" t="str">
        <f>IFERROR(IF(VLOOKUP(O$1&amp;$B799&amp;G799,Center!$S$1:$T$673,2,0)=0,"",VLOOKUP(O$1&amp;$B799&amp;G799,Center!$S$1:$T$673,2,0)),"")</f>
        <v>Group 3</v>
      </c>
      <c r="P799" s="5" t="str">
        <f>IFERROR(IF(VLOOKUP(P$1&amp;$B799&amp;H799,Center!$S$1:$T$673,2,0)=0,"",VLOOKUP(P$1&amp;$B799&amp;H799,Center!$S$1:$T$673,2,0)),"")</f>
        <v>Group 4</v>
      </c>
      <c r="Q799" s="5" t="str">
        <f>IFERROR(IF(VLOOKUP(Q$1&amp;$B799&amp;I799,Center!$S$1:$T$673,2,0)=0,"",VLOOKUP(Q$1&amp;$B799&amp;I799,Center!$S$1:$T$673,2,0)),"")</f>
        <v>Group 4</v>
      </c>
    </row>
    <row r="800" spans="1:17" x14ac:dyDescent="0.25">
      <c r="A800" s="1" t="s">
        <v>827</v>
      </c>
      <c r="B800" s="26" t="s">
        <v>819</v>
      </c>
      <c r="C800">
        <v>0</v>
      </c>
      <c r="D800">
        <v>3</v>
      </c>
      <c r="E800">
        <v>0</v>
      </c>
      <c r="F800">
        <v>1</v>
      </c>
      <c r="G800">
        <v>0</v>
      </c>
      <c r="H800">
        <v>0</v>
      </c>
      <c r="I800">
        <v>0</v>
      </c>
      <c r="K800" s="5" t="str">
        <f>IFERROR(IF(VLOOKUP(K$1&amp;$B800&amp;C800,Center!$S$1:$T$673,2,0)=0,"",VLOOKUP(K$1&amp;$B800&amp;C800,Center!$S$1:$T$673,2,0)),"")</f>
        <v>Group 4</v>
      </c>
      <c r="L800" s="5" t="str">
        <f>IFERROR(IF(VLOOKUP(L$1&amp;$B800&amp;D800,Center!$S$1:$T$673,2,0)=0,"",VLOOKUP(L$1&amp;$B800&amp;D800,Center!$S$1:$T$673,2,0)),"")</f>
        <v>Group 3</v>
      </c>
      <c r="M800" s="5" t="str">
        <f>IFERROR(IF(VLOOKUP(M$1&amp;$B800&amp;E800,Center!$S$1:$T$673,2,0)=0,"",VLOOKUP(M$1&amp;$B800&amp;E800,Center!$S$1:$T$673,2,0)),"")</f>
        <v/>
      </c>
      <c r="N800" s="5" t="str">
        <f>IFERROR(IF(VLOOKUP(N$1&amp;$B800&amp;F800,Center!$S$1:$T$673,2,0)=0,"",VLOOKUP(N$1&amp;$B800&amp;F800,Center!$S$1:$T$673,2,0)),"")</f>
        <v>Group 2</v>
      </c>
      <c r="O800" s="5" t="str">
        <f>IFERROR(IF(VLOOKUP(O$1&amp;$B800&amp;G800,Center!$S$1:$T$673,2,0)=0,"",VLOOKUP(O$1&amp;$B800&amp;G800,Center!$S$1:$T$673,2,0)),"")</f>
        <v>Group 3</v>
      </c>
      <c r="P800" s="5" t="str">
        <f>IFERROR(IF(VLOOKUP(P$1&amp;$B800&amp;H800,Center!$S$1:$T$673,2,0)=0,"",VLOOKUP(P$1&amp;$B800&amp;H800,Center!$S$1:$T$673,2,0)),"")</f>
        <v>Group 4</v>
      </c>
      <c r="Q800" s="5" t="str">
        <f>IFERROR(IF(VLOOKUP(Q$1&amp;$B800&amp;I800,Center!$S$1:$T$673,2,0)=0,"",VLOOKUP(Q$1&amp;$B800&amp;I800,Center!$S$1:$T$673,2,0)),"")</f>
        <v>Group 4</v>
      </c>
    </row>
    <row r="801" spans="1:17" x14ac:dyDescent="0.25">
      <c r="A801" s="1" t="s">
        <v>828</v>
      </c>
      <c r="B801" s="26" t="s">
        <v>819</v>
      </c>
      <c r="C801">
        <v>0</v>
      </c>
      <c r="E801">
        <v>1</v>
      </c>
      <c r="F801">
        <v>0</v>
      </c>
      <c r="K801" s="5" t="str">
        <f>IFERROR(IF(VLOOKUP(K$1&amp;$B801&amp;C801,Center!$S$1:$T$673,2,0)=0,"",VLOOKUP(K$1&amp;$B801&amp;C801,Center!$S$1:$T$673,2,0)),"")</f>
        <v>Group 4</v>
      </c>
      <c r="L801" s="5" t="str">
        <f>IFERROR(IF(VLOOKUP(L$1&amp;$B801&amp;D801,Center!$S$1:$T$673,2,0)=0,"",VLOOKUP(L$1&amp;$B801&amp;D801,Center!$S$1:$T$673,2,0)),"")</f>
        <v/>
      </c>
      <c r="M801" s="5" t="str">
        <f>IFERROR(IF(VLOOKUP(M$1&amp;$B801&amp;E801,Center!$S$1:$T$673,2,0)=0,"",VLOOKUP(M$1&amp;$B801&amp;E801,Center!$S$1:$T$673,2,0)),"")</f>
        <v/>
      </c>
      <c r="N801" s="5" t="str">
        <f>IFERROR(IF(VLOOKUP(N$1&amp;$B801&amp;F801,Center!$S$1:$T$673,2,0)=0,"",VLOOKUP(N$1&amp;$B801&amp;F801,Center!$S$1:$T$673,2,0)),"")</f>
        <v>Group 3</v>
      </c>
      <c r="O801" s="5" t="str">
        <f>IFERROR(IF(VLOOKUP(O$1&amp;$B801&amp;G801,Center!$S$1:$T$673,2,0)=0,"",VLOOKUP(O$1&amp;$B801&amp;G801,Center!$S$1:$T$673,2,0)),"")</f>
        <v/>
      </c>
      <c r="P801" s="5" t="str">
        <f>IFERROR(IF(VLOOKUP(P$1&amp;$B801&amp;H801,Center!$S$1:$T$673,2,0)=0,"",VLOOKUP(P$1&amp;$B801&amp;H801,Center!$S$1:$T$673,2,0)),"")</f>
        <v/>
      </c>
      <c r="Q801" s="5" t="str">
        <f>IFERROR(IF(VLOOKUP(Q$1&amp;$B801&amp;I801,Center!$S$1:$T$673,2,0)=0,"",VLOOKUP(Q$1&amp;$B801&amp;I801,Center!$S$1:$T$673,2,0)),"")</f>
        <v/>
      </c>
    </row>
    <row r="802" spans="1:17" x14ac:dyDescent="0.25">
      <c r="A802" s="1" t="s">
        <v>829</v>
      </c>
      <c r="B802" s="26" t="s">
        <v>819</v>
      </c>
      <c r="C802">
        <v>1</v>
      </c>
      <c r="D802">
        <v>1</v>
      </c>
      <c r="E802">
        <v>0</v>
      </c>
      <c r="F802">
        <v>1</v>
      </c>
      <c r="G802">
        <v>2</v>
      </c>
      <c r="H802">
        <v>1</v>
      </c>
      <c r="I802">
        <v>0</v>
      </c>
      <c r="K802" s="5" t="str">
        <f>IFERROR(IF(VLOOKUP(K$1&amp;$B802&amp;C802,Center!$S$1:$T$673,2,0)=0,"",VLOOKUP(K$1&amp;$B802&amp;C802,Center!$S$1:$T$673,2,0)),"")</f>
        <v>Group 3</v>
      </c>
      <c r="L802" s="5" t="str">
        <f>IFERROR(IF(VLOOKUP(L$1&amp;$B802&amp;D802,Center!$S$1:$T$673,2,0)=0,"",VLOOKUP(L$1&amp;$B802&amp;D802,Center!$S$1:$T$673,2,0)),"")</f>
        <v>Group 1</v>
      </c>
      <c r="M802" s="5" t="str">
        <f>IFERROR(IF(VLOOKUP(M$1&amp;$B802&amp;E802,Center!$S$1:$T$673,2,0)=0,"",VLOOKUP(M$1&amp;$B802&amp;E802,Center!$S$1:$T$673,2,0)),"")</f>
        <v/>
      </c>
      <c r="N802" s="5" t="str">
        <f>IFERROR(IF(VLOOKUP(N$1&amp;$B802&amp;F802,Center!$S$1:$T$673,2,0)=0,"",VLOOKUP(N$1&amp;$B802&amp;F802,Center!$S$1:$T$673,2,0)),"")</f>
        <v>Group 2</v>
      </c>
      <c r="O802" s="5" t="str">
        <f>IFERROR(IF(VLOOKUP(O$1&amp;$B802&amp;G802,Center!$S$1:$T$673,2,0)=0,"",VLOOKUP(O$1&amp;$B802&amp;G802,Center!$S$1:$T$673,2,0)),"")</f>
        <v>Group 2</v>
      </c>
      <c r="P802" s="5" t="str">
        <f>IFERROR(IF(VLOOKUP(P$1&amp;$B802&amp;H802,Center!$S$1:$T$673,2,0)=0,"",VLOOKUP(P$1&amp;$B802&amp;H802,Center!$S$1:$T$673,2,0)),"")</f>
        <v>Group 3</v>
      </c>
      <c r="Q802" s="5" t="str">
        <f>IFERROR(IF(VLOOKUP(Q$1&amp;$B802&amp;I802,Center!$S$1:$T$673,2,0)=0,"",VLOOKUP(Q$1&amp;$B802&amp;I802,Center!$S$1:$T$673,2,0)),"")</f>
        <v>Group 4</v>
      </c>
    </row>
    <row r="803" spans="1:17" x14ac:dyDescent="0.25">
      <c r="A803" s="1" t="s">
        <v>830</v>
      </c>
      <c r="B803" s="26" t="s">
        <v>819</v>
      </c>
      <c r="G803">
        <v>0</v>
      </c>
      <c r="H803">
        <v>0</v>
      </c>
      <c r="I803">
        <v>2</v>
      </c>
      <c r="K803" s="5" t="str">
        <f>IFERROR(IF(VLOOKUP(K$1&amp;$B803&amp;C803,Center!$S$1:$T$673,2,0)=0,"",VLOOKUP(K$1&amp;$B803&amp;C803,Center!$S$1:$T$673,2,0)),"")</f>
        <v/>
      </c>
      <c r="L803" s="5" t="str">
        <f>IFERROR(IF(VLOOKUP(L$1&amp;$B803&amp;D803,Center!$S$1:$T$673,2,0)=0,"",VLOOKUP(L$1&amp;$B803&amp;D803,Center!$S$1:$T$673,2,0)),"")</f>
        <v/>
      </c>
      <c r="M803" s="5" t="str">
        <f>IFERROR(IF(VLOOKUP(M$1&amp;$B803&amp;E803,Center!$S$1:$T$673,2,0)=0,"",VLOOKUP(M$1&amp;$B803&amp;E803,Center!$S$1:$T$673,2,0)),"")</f>
        <v/>
      </c>
      <c r="N803" s="5" t="str">
        <f>IFERROR(IF(VLOOKUP(N$1&amp;$B803&amp;F803,Center!$S$1:$T$673,2,0)=0,"",VLOOKUP(N$1&amp;$B803&amp;F803,Center!$S$1:$T$673,2,0)),"")</f>
        <v/>
      </c>
      <c r="O803" s="5" t="str">
        <f>IFERROR(IF(VLOOKUP(O$1&amp;$B803&amp;G803,Center!$S$1:$T$673,2,0)=0,"",VLOOKUP(O$1&amp;$B803&amp;G803,Center!$S$1:$T$673,2,0)),"")</f>
        <v>Group 3</v>
      </c>
      <c r="P803" s="5" t="str">
        <f>IFERROR(IF(VLOOKUP(P$1&amp;$B803&amp;H803,Center!$S$1:$T$673,2,0)=0,"",VLOOKUP(P$1&amp;$B803&amp;H803,Center!$S$1:$T$673,2,0)),"")</f>
        <v>Group 4</v>
      </c>
      <c r="Q803" s="5" t="str">
        <f>IFERROR(IF(VLOOKUP(Q$1&amp;$B803&amp;I803,Center!$S$1:$T$673,2,0)=0,"",VLOOKUP(Q$1&amp;$B803&amp;I803,Center!$S$1:$T$673,2,0)),"")</f>
        <v>Group 2</v>
      </c>
    </row>
    <row r="804" spans="1:17" x14ac:dyDescent="0.25">
      <c r="A804" s="1" t="s">
        <v>831</v>
      </c>
      <c r="B804" s="26" t="s">
        <v>819</v>
      </c>
      <c r="C804">
        <v>0</v>
      </c>
      <c r="D804">
        <v>3</v>
      </c>
      <c r="E804">
        <v>1</v>
      </c>
      <c r="F804">
        <v>0</v>
      </c>
      <c r="G804">
        <v>0</v>
      </c>
      <c r="H804">
        <v>0</v>
      </c>
      <c r="I804">
        <v>0</v>
      </c>
      <c r="K804" s="5" t="str">
        <f>IFERROR(IF(VLOOKUP(K$1&amp;$B804&amp;C804,Center!$S$1:$T$673,2,0)=0,"",VLOOKUP(K$1&amp;$B804&amp;C804,Center!$S$1:$T$673,2,0)),"")</f>
        <v>Group 4</v>
      </c>
      <c r="L804" s="5" t="str">
        <f>IFERROR(IF(VLOOKUP(L$1&amp;$B804&amp;D804,Center!$S$1:$T$673,2,0)=0,"",VLOOKUP(L$1&amp;$B804&amp;D804,Center!$S$1:$T$673,2,0)),"")</f>
        <v>Group 3</v>
      </c>
      <c r="M804" s="5" t="str">
        <f>IFERROR(IF(VLOOKUP(M$1&amp;$B804&amp;E804,Center!$S$1:$T$673,2,0)=0,"",VLOOKUP(M$1&amp;$B804&amp;E804,Center!$S$1:$T$673,2,0)),"")</f>
        <v/>
      </c>
      <c r="N804" s="5" t="str">
        <f>IFERROR(IF(VLOOKUP(N$1&amp;$B804&amp;F804,Center!$S$1:$T$673,2,0)=0,"",VLOOKUP(N$1&amp;$B804&amp;F804,Center!$S$1:$T$673,2,0)),"")</f>
        <v>Group 3</v>
      </c>
      <c r="O804" s="5" t="str">
        <f>IFERROR(IF(VLOOKUP(O$1&amp;$B804&amp;G804,Center!$S$1:$T$673,2,0)=0,"",VLOOKUP(O$1&amp;$B804&amp;G804,Center!$S$1:$T$673,2,0)),"")</f>
        <v>Group 3</v>
      </c>
      <c r="P804" s="5" t="str">
        <f>IFERROR(IF(VLOOKUP(P$1&amp;$B804&amp;H804,Center!$S$1:$T$673,2,0)=0,"",VLOOKUP(P$1&amp;$B804&amp;H804,Center!$S$1:$T$673,2,0)),"")</f>
        <v>Group 4</v>
      </c>
      <c r="Q804" s="5" t="str">
        <f>IFERROR(IF(VLOOKUP(Q$1&amp;$B804&amp;I804,Center!$S$1:$T$673,2,0)=0,"",VLOOKUP(Q$1&amp;$B804&amp;I804,Center!$S$1:$T$673,2,0)),"")</f>
        <v>Group 4</v>
      </c>
    </row>
    <row r="805" spans="1:17" x14ac:dyDescent="0.25">
      <c r="A805" s="1" t="s">
        <v>832</v>
      </c>
      <c r="B805" s="26" t="s">
        <v>819</v>
      </c>
      <c r="C805">
        <v>1</v>
      </c>
      <c r="D805">
        <v>1</v>
      </c>
      <c r="E805">
        <v>0</v>
      </c>
      <c r="F805">
        <v>1</v>
      </c>
      <c r="G805">
        <v>2</v>
      </c>
      <c r="H805">
        <v>0</v>
      </c>
      <c r="I805">
        <v>0</v>
      </c>
      <c r="K805" s="5" t="str">
        <f>IFERROR(IF(VLOOKUP(K$1&amp;$B805&amp;C805,Center!$S$1:$T$673,2,0)=0,"",VLOOKUP(K$1&amp;$B805&amp;C805,Center!$S$1:$T$673,2,0)),"")</f>
        <v>Group 3</v>
      </c>
      <c r="L805" s="5" t="str">
        <f>IFERROR(IF(VLOOKUP(L$1&amp;$B805&amp;D805,Center!$S$1:$T$673,2,0)=0,"",VLOOKUP(L$1&amp;$B805&amp;D805,Center!$S$1:$T$673,2,0)),"")</f>
        <v>Group 1</v>
      </c>
      <c r="M805" s="5" t="str">
        <f>IFERROR(IF(VLOOKUP(M$1&amp;$B805&amp;E805,Center!$S$1:$T$673,2,0)=0,"",VLOOKUP(M$1&amp;$B805&amp;E805,Center!$S$1:$T$673,2,0)),"")</f>
        <v/>
      </c>
      <c r="N805" s="5" t="str">
        <f>IFERROR(IF(VLOOKUP(N$1&amp;$B805&amp;F805,Center!$S$1:$T$673,2,0)=0,"",VLOOKUP(N$1&amp;$B805&amp;F805,Center!$S$1:$T$673,2,0)),"")</f>
        <v>Group 2</v>
      </c>
      <c r="O805" s="5" t="str">
        <f>IFERROR(IF(VLOOKUP(O$1&amp;$B805&amp;G805,Center!$S$1:$T$673,2,0)=0,"",VLOOKUP(O$1&amp;$B805&amp;G805,Center!$S$1:$T$673,2,0)),"")</f>
        <v>Group 2</v>
      </c>
      <c r="P805" s="5" t="str">
        <f>IFERROR(IF(VLOOKUP(P$1&amp;$B805&amp;H805,Center!$S$1:$T$673,2,0)=0,"",VLOOKUP(P$1&amp;$B805&amp;H805,Center!$S$1:$T$673,2,0)),"")</f>
        <v>Group 4</v>
      </c>
      <c r="Q805" s="5" t="str">
        <f>IFERROR(IF(VLOOKUP(Q$1&amp;$B805&amp;I805,Center!$S$1:$T$673,2,0)=0,"",VLOOKUP(Q$1&amp;$B805&amp;I805,Center!$S$1:$T$673,2,0)),"")</f>
        <v>Group 4</v>
      </c>
    </row>
    <row r="806" spans="1:17" x14ac:dyDescent="0.25">
      <c r="A806" s="1" t="s">
        <v>833</v>
      </c>
      <c r="B806" s="26" t="s">
        <v>819</v>
      </c>
      <c r="C806">
        <v>0</v>
      </c>
      <c r="D806">
        <v>3</v>
      </c>
      <c r="E806">
        <v>1</v>
      </c>
      <c r="F806">
        <v>0</v>
      </c>
      <c r="G806">
        <v>0</v>
      </c>
      <c r="H806">
        <v>1</v>
      </c>
      <c r="I806">
        <v>0</v>
      </c>
      <c r="K806" s="5" t="str">
        <f>IFERROR(IF(VLOOKUP(K$1&amp;$B806&amp;C806,Center!$S$1:$T$673,2,0)=0,"",VLOOKUP(K$1&amp;$B806&amp;C806,Center!$S$1:$T$673,2,0)),"")</f>
        <v>Group 4</v>
      </c>
      <c r="L806" s="5" t="str">
        <f>IFERROR(IF(VLOOKUP(L$1&amp;$B806&amp;D806,Center!$S$1:$T$673,2,0)=0,"",VLOOKUP(L$1&amp;$B806&amp;D806,Center!$S$1:$T$673,2,0)),"")</f>
        <v>Group 3</v>
      </c>
      <c r="M806" s="5" t="str">
        <f>IFERROR(IF(VLOOKUP(M$1&amp;$B806&amp;E806,Center!$S$1:$T$673,2,0)=0,"",VLOOKUP(M$1&amp;$B806&amp;E806,Center!$S$1:$T$673,2,0)),"")</f>
        <v/>
      </c>
      <c r="N806" s="5" t="str">
        <f>IFERROR(IF(VLOOKUP(N$1&amp;$B806&amp;F806,Center!$S$1:$T$673,2,0)=0,"",VLOOKUP(N$1&amp;$B806&amp;F806,Center!$S$1:$T$673,2,0)),"")</f>
        <v>Group 3</v>
      </c>
      <c r="O806" s="5" t="str">
        <f>IFERROR(IF(VLOOKUP(O$1&amp;$B806&amp;G806,Center!$S$1:$T$673,2,0)=0,"",VLOOKUP(O$1&amp;$B806&amp;G806,Center!$S$1:$T$673,2,0)),"")</f>
        <v>Group 3</v>
      </c>
      <c r="P806" s="5" t="str">
        <f>IFERROR(IF(VLOOKUP(P$1&amp;$B806&amp;H806,Center!$S$1:$T$673,2,0)=0,"",VLOOKUP(P$1&amp;$B806&amp;H806,Center!$S$1:$T$673,2,0)),"")</f>
        <v>Group 3</v>
      </c>
      <c r="Q806" s="5" t="str">
        <f>IFERROR(IF(VLOOKUP(Q$1&amp;$B806&amp;I806,Center!$S$1:$T$673,2,0)=0,"",VLOOKUP(Q$1&amp;$B806&amp;I806,Center!$S$1:$T$673,2,0)),"")</f>
        <v>Group 4</v>
      </c>
    </row>
    <row r="807" spans="1:17" x14ac:dyDescent="0.25">
      <c r="A807" s="1" t="s">
        <v>834</v>
      </c>
      <c r="B807" s="26" t="s">
        <v>819</v>
      </c>
      <c r="C807">
        <v>0</v>
      </c>
      <c r="D807">
        <v>3</v>
      </c>
      <c r="E807">
        <v>1</v>
      </c>
      <c r="F807">
        <v>0</v>
      </c>
      <c r="G807">
        <v>0</v>
      </c>
      <c r="H807">
        <v>0</v>
      </c>
      <c r="I807">
        <v>0</v>
      </c>
      <c r="K807" s="5" t="str">
        <f>IFERROR(IF(VLOOKUP(K$1&amp;$B807&amp;C807,Center!$S$1:$T$673,2,0)=0,"",VLOOKUP(K$1&amp;$B807&amp;C807,Center!$S$1:$T$673,2,0)),"")</f>
        <v>Group 4</v>
      </c>
      <c r="L807" s="5" t="str">
        <f>IFERROR(IF(VLOOKUP(L$1&amp;$B807&amp;D807,Center!$S$1:$T$673,2,0)=0,"",VLOOKUP(L$1&amp;$B807&amp;D807,Center!$S$1:$T$673,2,0)),"")</f>
        <v>Group 3</v>
      </c>
      <c r="M807" s="5" t="str">
        <f>IFERROR(IF(VLOOKUP(M$1&amp;$B807&amp;E807,Center!$S$1:$T$673,2,0)=0,"",VLOOKUP(M$1&amp;$B807&amp;E807,Center!$S$1:$T$673,2,0)),"")</f>
        <v/>
      </c>
      <c r="N807" s="5" t="str">
        <f>IFERROR(IF(VLOOKUP(N$1&amp;$B807&amp;F807,Center!$S$1:$T$673,2,0)=0,"",VLOOKUP(N$1&amp;$B807&amp;F807,Center!$S$1:$T$673,2,0)),"")</f>
        <v>Group 3</v>
      </c>
      <c r="O807" s="5" t="str">
        <f>IFERROR(IF(VLOOKUP(O$1&amp;$B807&amp;G807,Center!$S$1:$T$673,2,0)=0,"",VLOOKUP(O$1&amp;$B807&amp;G807,Center!$S$1:$T$673,2,0)),"")</f>
        <v>Group 3</v>
      </c>
      <c r="P807" s="5" t="str">
        <f>IFERROR(IF(VLOOKUP(P$1&amp;$B807&amp;H807,Center!$S$1:$T$673,2,0)=0,"",VLOOKUP(P$1&amp;$B807&amp;H807,Center!$S$1:$T$673,2,0)),"")</f>
        <v>Group 4</v>
      </c>
      <c r="Q807" s="5" t="str">
        <f>IFERROR(IF(VLOOKUP(Q$1&amp;$B807&amp;I807,Center!$S$1:$T$673,2,0)=0,"",VLOOKUP(Q$1&amp;$B807&amp;I807,Center!$S$1:$T$673,2,0)),"")</f>
        <v>Group 4</v>
      </c>
    </row>
    <row r="808" spans="1:17" x14ac:dyDescent="0.25">
      <c r="A808" s="1" t="s">
        <v>835</v>
      </c>
      <c r="B808" s="26" t="s">
        <v>819</v>
      </c>
      <c r="C808">
        <v>0</v>
      </c>
      <c r="D808">
        <v>0</v>
      </c>
      <c r="E808">
        <v>1</v>
      </c>
      <c r="G808">
        <v>0</v>
      </c>
      <c r="H808">
        <v>0</v>
      </c>
      <c r="I808">
        <v>0</v>
      </c>
      <c r="K808" s="5" t="str">
        <f>IFERROR(IF(VLOOKUP(K$1&amp;$B808&amp;C808,Center!$S$1:$T$673,2,0)=0,"",VLOOKUP(K$1&amp;$B808&amp;C808,Center!$S$1:$T$673,2,0)),"")</f>
        <v>Group 4</v>
      </c>
      <c r="L808" s="5" t="str">
        <f>IFERROR(IF(VLOOKUP(L$1&amp;$B808&amp;D808,Center!$S$1:$T$673,2,0)=0,"",VLOOKUP(L$1&amp;$B808&amp;D808,Center!$S$1:$T$673,2,0)),"")</f>
        <v>Group 2</v>
      </c>
      <c r="M808" s="5" t="str">
        <f>IFERROR(IF(VLOOKUP(M$1&amp;$B808&amp;E808,Center!$S$1:$T$673,2,0)=0,"",VLOOKUP(M$1&amp;$B808&amp;E808,Center!$S$1:$T$673,2,0)),"")</f>
        <v/>
      </c>
      <c r="N808" s="5" t="str">
        <f>IFERROR(IF(VLOOKUP(N$1&amp;$B808&amp;F808,Center!$S$1:$T$673,2,0)=0,"",VLOOKUP(N$1&amp;$B808&amp;F808,Center!$S$1:$T$673,2,0)),"")</f>
        <v/>
      </c>
      <c r="O808" s="5" t="str">
        <f>IFERROR(IF(VLOOKUP(O$1&amp;$B808&amp;G808,Center!$S$1:$T$673,2,0)=0,"",VLOOKUP(O$1&amp;$B808&amp;G808,Center!$S$1:$T$673,2,0)),"")</f>
        <v>Group 3</v>
      </c>
      <c r="P808" s="5" t="str">
        <f>IFERROR(IF(VLOOKUP(P$1&amp;$B808&amp;H808,Center!$S$1:$T$673,2,0)=0,"",VLOOKUP(P$1&amp;$B808&amp;H808,Center!$S$1:$T$673,2,0)),"")</f>
        <v>Group 4</v>
      </c>
      <c r="Q808" s="5" t="str">
        <f>IFERROR(IF(VLOOKUP(Q$1&amp;$B808&amp;I808,Center!$S$1:$T$673,2,0)=0,"",VLOOKUP(Q$1&amp;$B808&amp;I808,Center!$S$1:$T$673,2,0)),"")</f>
        <v>Group 4</v>
      </c>
    </row>
    <row r="809" spans="1:17" x14ac:dyDescent="0.25">
      <c r="A809" s="1" t="s">
        <v>836</v>
      </c>
      <c r="B809" s="26" t="s">
        <v>819</v>
      </c>
      <c r="C809">
        <v>0</v>
      </c>
      <c r="E809">
        <v>3</v>
      </c>
      <c r="F809">
        <v>0</v>
      </c>
      <c r="G809">
        <v>0</v>
      </c>
      <c r="H809">
        <v>0</v>
      </c>
      <c r="I809">
        <v>0</v>
      </c>
      <c r="K809" s="5" t="str">
        <f>IFERROR(IF(VLOOKUP(K$1&amp;$B809&amp;C809,Center!$S$1:$T$673,2,0)=0,"",VLOOKUP(K$1&amp;$B809&amp;C809,Center!$S$1:$T$673,2,0)),"")</f>
        <v>Group 4</v>
      </c>
      <c r="L809" s="5" t="str">
        <f>IFERROR(IF(VLOOKUP(L$1&amp;$B809&amp;D809,Center!$S$1:$T$673,2,0)=0,"",VLOOKUP(L$1&amp;$B809&amp;D809,Center!$S$1:$T$673,2,0)),"")</f>
        <v/>
      </c>
      <c r="M809" s="5" t="str">
        <f>IFERROR(IF(VLOOKUP(M$1&amp;$B809&amp;E809,Center!$S$1:$T$673,2,0)=0,"",VLOOKUP(M$1&amp;$B809&amp;E809,Center!$S$1:$T$673,2,0)),"")</f>
        <v/>
      </c>
      <c r="N809" s="5" t="str">
        <f>IFERROR(IF(VLOOKUP(N$1&amp;$B809&amp;F809,Center!$S$1:$T$673,2,0)=0,"",VLOOKUP(N$1&amp;$B809&amp;F809,Center!$S$1:$T$673,2,0)),"")</f>
        <v>Group 3</v>
      </c>
      <c r="O809" s="5" t="str">
        <f>IFERROR(IF(VLOOKUP(O$1&amp;$B809&amp;G809,Center!$S$1:$T$673,2,0)=0,"",VLOOKUP(O$1&amp;$B809&amp;G809,Center!$S$1:$T$673,2,0)),"")</f>
        <v>Group 3</v>
      </c>
      <c r="P809" s="5" t="str">
        <f>IFERROR(IF(VLOOKUP(P$1&amp;$B809&amp;H809,Center!$S$1:$T$673,2,0)=0,"",VLOOKUP(P$1&amp;$B809&amp;H809,Center!$S$1:$T$673,2,0)),"")</f>
        <v>Group 4</v>
      </c>
      <c r="Q809" s="5" t="str">
        <f>IFERROR(IF(VLOOKUP(Q$1&amp;$B809&amp;I809,Center!$S$1:$T$673,2,0)=0,"",VLOOKUP(Q$1&amp;$B809&amp;I809,Center!$S$1:$T$673,2,0)),"")</f>
        <v>Group 4</v>
      </c>
    </row>
    <row r="810" spans="1:17" x14ac:dyDescent="0.25">
      <c r="A810" s="1" t="s">
        <v>837</v>
      </c>
      <c r="B810" s="26" t="s">
        <v>819</v>
      </c>
      <c r="C810">
        <v>0</v>
      </c>
      <c r="D810">
        <v>3</v>
      </c>
      <c r="E810">
        <v>1</v>
      </c>
      <c r="F810">
        <v>0</v>
      </c>
      <c r="G810">
        <v>0</v>
      </c>
      <c r="H810">
        <v>1</v>
      </c>
      <c r="I810">
        <v>0</v>
      </c>
      <c r="K810" s="5" t="str">
        <f>IFERROR(IF(VLOOKUP(K$1&amp;$B810&amp;C810,Center!$S$1:$T$673,2,0)=0,"",VLOOKUP(K$1&amp;$B810&amp;C810,Center!$S$1:$T$673,2,0)),"")</f>
        <v>Group 4</v>
      </c>
      <c r="L810" s="5" t="str">
        <f>IFERROR(IF(VLOOKUP(L$1&amp;$B810&amp;D810,Center!$S$1:$T$673,2,0)=0,"",VLOOKUP(L$1&amp;$B810&amp;D810,Center!$S$1:$T$673,2,0)),"")</f>
        <v>Group 3</v>
      </c>
      <c r="M810" s="5" t="str">
        <f>IFERROR(IF(VLOOKUP(M$1&amp;$B810&amp;E810,Center!$S$1:$T$673,2,0)=0,"",VLOOKUP(M$1&amp;$B810&amp;E810,Center!$S$1:$T$673,2,0)),"")</f>
        <v/>
      </c>
      <c r="N810" s="5" t="str">
        <f>IFERROR(IF(VLOOKUP(N$1&amp;$B810&amp;F810,Center!$S$1:$T$673,2,0)=0,"",VLOOKUP(N$1&amp;$B810&amp;F810,Center!$S$1:$T$673,2,0)),"")</f>
        <v>Group 3</v>
      </c>
      <c r="O810" s="5" t="str">
        <f>IFERROR(IF(VLOOKUP(O$1&amp;$B810&amp;G810,Center!$S$1:$T$673,2,0)=0,"",VLOOKUP(O$1&amp;$B810&amp;G810,Center!$S$1:$T$673,2,0)),"")</f>
        <v>Group 3</v>
      </c>
      <c r="P810" s="5" t="str">
        <f>IFERROR(IF(VLOOKUP(P$1&amp;$B810&amp;H810,Center!$S$1:$T$673,2,0)=0,"",VLOOKUP(P$1&amp;$B810&amp;H810,Center!$S$1:$T$673,2,0)),"")</f>
        <v>Group 3</v>
      </c>
      <c r="Q810" s="5" t="str">
        <f>IFERROR(IF(VLOOKUP(Q$1&amp;$B810&amp;I810,Center!$S$1:$T$673,2,0)=0,"",VLOOKUP(Q$1&amp;$B810&amp;I810,Center!$S$1:$T$673,2,0)),"")</f>
        <v>Group 4</v>
      </c>
    </row>
    <row r="811" spans="1:17" x14ac:dyDescent="0.25">
      <c r="A811" s="1" t="s">
        <v>838</v>
      </c>
      <c r="B811" s="26" t="s">
        <v>819</v>
      </c>
      <c r="C811">
        <v>0</v>
      </c>
      <c r="D811">
        <v>1</v>
      </c>
      <c r="E811">
        <v>0</v>
      </c>
      <c r="F811">
        <v>1</v>
      </c>
      <c r="G811">
        <v>0</v>
      </c>
      <c r="H811">
        <v>2</v>
      </c>
      <c r="I811">
        <v>2</v>
      </c>
      <c r="K811" s="5" t="str">
        <f>IFERROR(IF(VLOOKUP(K$1&amp;$B811&amp;C811,Center!$S$1:$T$673,2,0)=0,"",VLOOKUP(K$1&amp;$B811&amp;C811,Center!$S$1:$T$673,2,0)),"")</f>
        <v>Group 4</v>
      </c>
      <c r="L811" s="5" t="str">
        <f>IFERROR(IF(VLOOKUP(L$1&amp;$B811&amp;D811,Center!$S$1:$T$673,2,0)=0,"",VLOOKUP(L$1&amp;$B811&amp;D811,Center!$S$1:$T$673,2,0)),"")</f>
        <v>Group 1</v>
      </c>
      <c r="M811" s="5" t="str">
        <f>IFERROR(IF(VLOOKUP(M$1&amp;$B811&amp;E811,Center!$S$1:$T$673,2,0)=0,"",VLOOKUP(M$1&amp;$B811&amp;E811,Center!$S$1:$T$673,2,0)),"")</f>
        <v/>
      </c>
      <c r="N811" s="5" t="str">
        <f>IFERROR(IF(VLOOKUP(N$1&amp;$B811&amp;F811,Center!$S$1:$T$673,2,0)=0,"",VLOOKUP(N$1&amp;$B811&amp;F811,Center!$S$1:$T$673,2,0)),"")</f>
        <v>Group 2</v>
      </c>
      <c r="O811" s="5" t="str">
        <f>IFERROR(IF(VLOOKUP(O$1&amp;$B811&amp;G811,Center!$S$1:$T$673,2,0)=0,"",VLOOKUP(O$1&amp;$B811&amp;G811,Center!$S$1:$T$673,2,0)),"")</f>
        <v>Group 3</v>
      </c>
      <c r="P811" s="5" t="str">
        <f>IFERROR(IF(VLOOKUP(P$1&amp;$B811&amp;H811,Center!$S$1:$T$673,2,0)=0,"",VLOOKUP(P$1&amp;$B811&amp;H811,Center!$S$1:$T$673,2,0)),"")</f>
        <v>Group 1</v>
      </c>
      <c r="Q811" s="5" t="str">
        <f>IFERROR(IF(VLOOKUP(Q$1&amp;$B811&amp;I811,Center!$S$1:$T$673,2,0)=0,"",VLOOKUP(Q$1&amp;$B811&amp;I811,Center!$S$1:$T$673,2,0)),"")</f>
        <v>Group 2</v>
      </c>
    </row>
    <row r="812" spans="1:17" x14ac:dyDescent="0.25">
      <c r="A812" s="1" t="s">
        <v>839</v>
      </c>
      <c r="B812" s="26" t="s">
        <v>819</v>
      </c>
      <c r="C812">
        <v>0</v>
      </c>
      <c r="D812">
        <v>2</v>
      </c>
      <c r="E812">
        <v>1</v>
      </c>
      <c r="F812">
        <v>3</v>
      </c>
      <c r="G812">
        <v>3</v>
      </c>
      <c r="K812" s="5" t="str">
        <f>IFERROR(IF(VLOOKUP(K$1&amp;$B812&amp;C812,Center!$S$1:$T$673,2,0)=0,"",VLOOKUP(K$1&amp;$B812&amp;C812,Center!$S$1:$T$673,2,0)),"")</f>
        <v>Group 4</v>
      </c>
      <c r="L812" s="5" t="str">
        <f>IFERROR(IF(VLOOKUP(L$1&amp;$B812&amp;D812,Center!$S$1:$T$673,2,0)=0,"",VLOOKUP(L$1&amp;$B812&amp;D812,Center!$S$1:$T$673,2,0)),"")</f>
        <v>Group 4</v>
      </c>
      <c r="M812" s="5" t="str">
        <f>IFERROR(IF(VLOOKUP(M$1&amp;$B812&amp;E812,Center!$S$1:$T$673,2,0)=0,"",VLOOKUP(M$1&amp;$B812&amp;E812,Center!$S$1:$T$673,2,0)),"")</f>
        <v/>
      </c>
      <c r="N812" s="5" t="str">
        <f>IFERROR(IF(VLOOKUP(N$1&amp;$B812&amp;F812,Center!$S$1:$T$673,2,0)=0,"",VLOOKUP(N$1&amp;$B812&amp;F812,Center!$S$1:$T$673,2,0)),"")</f>
        <v>Group 4</v>
      </c>
      <c r="O812" s="5" t="str">
        <f>IFERROR(IF(VLOOKUP(O$1&amp;$B812&amp;G812,Center!$S$1:$T$673,2,0)=0,"",VLOOKUP(O$1&amp;$B812&amp;G812,Center!$S$1:$T$673,2,0)),"")</f>
        <v>Group 4</v>
      </c>
      <c r="P812" s="5" t="str">
        <f>IFERROR(IF(VLOOKUP(P$1&amp;$B812&amp;H812,Center!$S$1:$T$673,2,0)=0,"",VLOOKUP(P$1&amp;$B812&amp;H812,Center!$S$1:$T$673,2,0)),"")</f>
        <v/>
      </c>
      <c r="Q812" s="5" t="str">
        <f>IFERROR(IF(VLOOKUP(Q$1&amp;$B812&amp;I812,Center!$S$1:$T$673,2,0)=0,"",VLOOKUP(Q$1&amp;$B812&amp;I812,Center!$S$1:$T$673,2,0)),"")</f>
        <v/>
      </c>
    </row>
    <row r="813" spans="1:17" x14ac:dyDescent="0.25">
      <c r="A813" s="1" t="s">
        <v>840</v>
      </c>
      <c r="B813" s="26" t="s">
        <v>819</v>
      </c>
      <c r="C813">
        <v>0</v>
      </c>
      <c r="D813">
        <v>0</v>
      </c>
      <c r="E813">
        <v>0</v>
      </c>
      <c r="F813">
        <v>1</v>
      </c>
      <c r="G813">
        <v>0</v>
      </c>
      <c r="H813">
        <v>0</v>
      </c>
      <c r="I813">
        <v>0</v>
      </c>
      <c r="K813" s="5" t="str">
        <f>IFERROR(IF(VLOOKUP(K$1&amp;$B813&amp;C813,Center!$S$1:$T$673,2,0)=0,"",VLOOKUP(K$1&amp;$B813&amp;C813,Center!$S$1:$T$673,2,0)),"")</f>
        <v>Group 4</v>
      </c>
      <c r="L813" s="5" t="str">
        <f>IFERROR(IF(VLOOKUP(L$1&amp;$B813&amp;D813,Center!$S$1:$T$673,2,0)=0,"",VLOOKUP(L$1&amp;$B813&amp;D813,Center!$S$1:$T$673,2,0)),"")</f>
        <v>Group 2</v>
      </c>
      <c r="M813" s="5" t="str">
        <f>IFERROR(IF(VLOOKUP(M$1&amp;$B813&amp;E813,Center!$S$1:$T$673,2,0)=0,"",VLOOKUP(M$1&amp;$B813&amp;E813,Center!$S$1:$T$673,2,0)),"")</f>
        <v/>
      </c>
      <c r="N813" s="5" t="str">
        <f>IFERROR(IF(VLOOKUP(N$1&amp;$B813&amp;F813,Center!$S$1:$T$673,2,0)=0,"",VLOOKUP(N$1&amp;$B813&amp;F813,Center!$S$1:$T$673,2,0)),"")</f>
        <v>Group 2</v>
      </c>
      <c r="O813" s="5" t="str">
        <f>IFERROR(IF(VLOOKUP(O$1&amp;$B813&amp;G813,Center!$S$1:$T$673,2,0)=0,"",VLOOKUP(O$1&amp;$B813&amp;G813,Center!$S$1:$T$673,2,0)),"")</f>
        <v>Group 3</v>
      </c>
      <c r="P813" s="5" t="str">
        <f>IFERROR(IF(VLOOKUP(P$1&amp;$B813&amp;H813,Center!$S$1:$T$673,2,0)=0,"",VLOOKUP(P$1&amp;$B813&amp;H813,Center!$S$1:$T$673,2,0)),"")</f>
        <v>Group 4</v>
      </c>
      <c r="Q813" s="5" t="str">
        <f>IFERROR(IF(VLOOKUP(Q$1&amp;$B813&amp;I813,Center!$S$1:$T$673,2,0)=0,"",VLOOKUP(Q$1&amp;$B813&amp;I813,Center!$S$1:$T$673,2,0)),"")</f>
        <v>Group 4</v>
      </c>
    </row>
    <row r="814" spans="1:17" x14ac:dyDescent="0.25">
      <c r="A814" s="1" t="s">
        <v>841</v>
      </c>
      <c r="B814" s="26" t="s">
        <v>819</v>
      </c>
      <c r="C814">
        <v>3</v>
      </c>
      <c r="K814" s="5" t="str">
        <f>IFERROR(IF(VLOOKUP(K$1&amp;$B814&amp;C814,Center!$S$1:$T$673,2,0)=0,"",VLOOKUP(K$1&amp;$B814&amp;C814,Center!$S$1:$T$673,2,0)),"")</f>
        <v>Group 1</v>
      </c>
      <c r="L814" s="5" t="str">
        <f>IFERROR(IF(VLOOKUP(L$1&amp;$B814&amp;D814,Center!$S$1:$T$673,2,0)=0,"",VLOOKUP(L$1&amp;$B814&amp;D814,Center!$S$1:$T$673,2,0)),"")</f>
        <v/>
      </c>
      <c r="M814" s="5" t="str">
        <f>IFERROR(IF(VLOOKUP(M$1&amp;$B814&amp;E814,Center!$S$1:$T$673,2,0)=0,"",VLOOKUP(M$1&amp;$B814&amp;E814,Center!$S$1:$T$673,2,0)),"")</f>
        <v/>
      </c>
      <c r="N814" s="5" t="str">
        <f>IFERROR(IF(VLOOKUP(N$1&amp;$B814&amp;F814,Center!$S$1:$T$673,2,0)=0,"",VLOOKUP(N$1&amp;$B814&amp;F814,Center!$S$1:$T$673,2,0)),"")</f>
        <v/>
      </c>
      <c r="O814" s="5" t="str">
        <f>IFERROR(IF(VLOOKUP(O$1&amp;$B814&amp;G814,Center!$S$1:$T$673,2,0)=0,"",VLOOKUP(O$1&amp;$B814&amp;G814,Center!$S$1:$T$673,2,0)),"")</f>
        <v/>
      </c>
      <c r="P814" s="5" t="str">
        <f>IFERROR(IF(VLOOKUP(P$1&amp;$B814&amp;H814,Center!$S$1:$T$673,2,0)=0,"",VLOOKUP(P$1&amp;$B814&amp;H814,Center!$S$1:$T$673,2,0)),"")</f>
        <v/>
      </c>
      <c r="Q814" s="5" t="str">
        <f>IFERROR(IF(VLOOKUP(Q$1&amp;$B814&amp;I814,Center!$S$1:$T$673,2,0)=0,"",VLOOKUP(Q$1&amp;$B814&amp;I814,Center!$S$1:$T$673,2,0)),"")</f>
        <v/>
      </c>
    </row>
    <row r="815" spans="1:17" x14ac:dyDescent="0.25">
      <c r="A815" s="1" t="s">
        <v>842</v>
      </c>
      <c r="B815" s="26" t="s">
        <v>819</v>
      </c>
      <c r="C815">
        <v>0</v>
      </c>
      <c r="E815">
        <v>1</v>
      </c>
      <c r="F815">
        <v>1</v>
      </c>
      <c r="G815">
        <v>0</v>
      </c>
      <c r="H815">
        <v>0</v>
      </c>
      <c r="I815">
        <v>2</v>
      </c>
      <c r="K815" s="5" t="str">
        <f>IFERROR(IF(VLOOKUP(K$1&amp;$B815&amp;C815,Center!$S$1:$T$673,2,0)=0,"",VLOOKUP(K$1&amp;$B815&amp;C815,Center!$S$1:$T$673,2,0)),"")</f>
        <v>Group 4</v>
      </c>
      <c r="L815" s="5" t="str">
        <f>IFERROR(IF(VLOOKUP(L$1&amp;$B815&amp;D815,Center!$S$1:$T$673,2,0)=0,"",VLOOKUP(L$1&amp;$B815&amp;D815,Center!$S$1:$T$673,2,0)),"")</f>
        <v/>
      </c>
      <c r="M815" s="5" t="str">
        <f>IFERROR(IF(VLOOKUP(M$1&amp;$B815&amp;E815,Center!$S$1:$T$673,2,0)=0,"",VLOOKUP(M$1&amp;$B815&amp;E815,Center!$S$1:$T$673,2,0)),"")</f>
        <v/>
      </c>
      <c r="N815" s="5" t="str">
        <f>IFERROR(IF(VLOOKUP(N$1&amp;$B815&amp;F815,Center!$S$1:$T$673,2,0)=0,"",VLOOKUP(N$1&amp;$B815&amp;F815,Center!$S$1:$T$673,2,0)),"")</f>
        <v>Group 2</v>
      </c>
      <c r="O815" s="5" t="str">
        <f>IFERROR(IF(VLOOKUP(O$1&amp;$B815&amp;G815,Center!$S$1:$T$673,2,0)=0,"",VLOOKUP(O$1&amp;$B815&amp;G815,Center!$S$1:$T$673,2,0)),"")</f>
        <v>Group 3</v>
      </c>
      <c r="P815" s="5" t="str">
        <f>IFERROR(IF(VLOOKUP(P$1&amp;$B815&amp;H815,Center!$S$1:$T$673,2,0)=0,"",VLOOKUP(P$1&amp;$B815&amp;H815,Center!$S$1:$T$673,2,0)),"")</f>
        <v>Group 4</v>
      </c>
      <c r="Q815" s="5" t="str">
        <f>IFERROR(IF(VLOOKUP(Q$1&amp;$B815&amp;I815,Center!$S$1:$T$673,2,0)=0,"",VLOOKUP(Q$1&amp;$B815&amp;I815,Center!$S$1:$T$673,2,0)),"")</f>
        <v>Group 2</v>
      </c>
    </row>
    <row r="816" spans="1:17" x14ac:dyDescent="0.25">
      <c r="A816" s="1" t="s">
        <v>843</v>
      </c>
      <c r="B816" s="26" t="s">
        <v>844</v>
      </c>
      <c r="C816">
        <v>1</v>
      </c>
      <c r="D816">
        <v>1</v>
      </c>
      <c r="E816">
        <v>3</v>
      </c>
      <c r="F816">
        <v>2</v>
      </c>
      <c r="G816">
        <v>1</v>
      </c>
      <c r="H816">
        <v>0</v>
      </c>
      <c r="I816">
        <v>3</v>
      </c>
      <c r="K816" s="5" t="str">
        <f>IFERROR(IF(VLOOKUP(K$1&amp;$B816&amp;C816,Center!$S$1:$T$673,2,0)=0,"",VLOOKUP(K$1&amp;$B816&amp;C816,Center!$S$1:$T$673,2,0)),"")</f>
        <v>Group 3</v>
      </c>
      <c r="L816" s="5" t="str">
        <f>IFERROR(IF(VLOOKUP(L$1&amp;$B816&amp;D816,Center!$S$1:$T$673,2,0)=0,"",VLOOKUP(L$1&amp;$B816&amp;D816,Center!$S$1:$T$673,2,0)),"")</f>
        <v/>
      </c>
      <c r="M816" s="5" t="str">
        <f>IFERROR(IF(VLOOKUP(M$1&amp;$B816&amp;E816,Center!$S$1:$T$673,2,0)=0,"",VLOOKUP(M$1&amp;$B816&amp;E816,Center!$S$1:$T$673,2,0)),"")</f>
        <v>Group 4</v>
      </c>
      <c r="N816" s="5" t="str">
        <f>IFERROR(IF(VLOOKUP(N$1&amp;$B816&amp;F816,Center!$S$1:$T$673,2,0)=0,"",VLOOKUP(N$1&amp;$B816&amp;F816,Center!$S$1:$T$673,2,0)),"")</f>
        <v>Group 3</v>
      </c>
      <c r="O816" s="5" t="str">
        <f>IFERROR(IF(VLOOKUP(O$1&amp;$B816&amp;G816,Center!$S$1:$T$673,2,0)=0,"",VLOOKUP(O$1&amp;$B816&amp;G816,Center!$S$1:$T$673,2,0)),"")</f>
        <v>Group 3</v>
      </c>
      <c r="P816" s="5" t="str">
        <f>IFERROR(IF(VLOOKUP(P$1&amp;$B816&amp;H816,Center!$S$1:$T$673,2,0)=0,"",VLOOKUP(P$1&amp;$B816&amp;H816,Center!$S$1:$T$673,2,0)),"")</f>
        <v>Group 3</v>
      </c>
      <c r="Q816" s="5" t="str">
        <f>IFERROR(IF(VLOOKUP(Q$1&amp;$B816&amp;I816,Center!$S$1:$T$673,2,0)=0,"",VLOOKUP(Q$1&amp;$B816&amp;I816,Center!$S$1:$T$673,2,0)),"")</f>
        <v>Group 3</v>
      </c>
    </row>
    <row r="817" spans="1:17" x14ac:dyDescent="0.25">
      <c r="A817" s="1" t="s">
        <v>845</v>
      </c>
      <c r="B817" s="26" t="s">
        <v>844</v>
      </c>
      <c r="C817">
        <v>1</v>
      </c>
      <c r="D817">
        <v>1</v>
      </c>
      <c r="E817">
        <v>2</v>
      </c>
      <c r="F817">
        <v>1</v>
      </c>
      <c r="G817">
        <v>0</v>
      </c>
      <c r="H817">
        <v>3</v>
      </c>
      <c r="I817">
        <v>2</v>
      </c>
      <c r="K817" s="5" t="str">
        <f>IFERROR(IF(VLOOKUP(K$1&amp;$B817&amp;C817,Center!$S$1:$T$673,2,0)=0,"",VLOOKUP(K$1&amp;$B817&amp;C817,Center!$S$1:$T$673,2,0)),"")</f>
        <v>Group 3</v>
      </c>
      <c r="L817" s="5" t="str">
        <f>IFERROR(IF(VLOOKUP(L$1&amp;$B817&amp;D817,Center!$S$1:$T$673,2,0)=0,"",VLOOKUP(L$1&amp;$B817&amp;D817,Center!$S$1:$T$673,2,0)),"")</f>
        <v/>
      </c>
      <c r="M817" s="5" t="str">
        <f>IFERROR(IF(VLOOKUP(M$1&amp;$B817&amp;E817,Center!$S$1:$T$673,2,0)=0,"",VLOOKUP(M$1&amp;$B817&amp;E817,Center!$S$1:$T$673,2,0)),"")</f>
        <v>Group 3</v>
      </c>
      <c r="N817" s="5" t="str">
        <f>IFERROR(IF(VLOOKUP(N$1&amp;$B817&amp;F817,Center!$S$1:$T$673,2,0)=0,"",VLOOKUP(N$1&amp;$B817&amp;F817,Center!$S$1:$T$673,2,0)),"")</f>
        <v>Group 2</v>
      </c>
      <c r="O817" s="5" t="str">
        <f>IFERROR(IF(VLOOKUP(O$1&amp;$B817&amp;G817,Center!$S$1:$T$673,2,0)=0,"",VLOOKUP(O$1&amp;$B817&amp;G817,Center!$S$1:$T$673,2,0)),"")</f>
        <v>Group 4</v>
      </c>
      <c r="P817" s="5" t="str">
        <f>IFERROR(IF(VLOOKUP(P$1&amp;$B817&amp;H817,Center!$S$1:$T$673,2,0)=0,"",VLOOKUP(P$1&amp;$B817&amp;H817,Center!$S$1:$T$673,2,0)),"")</f>
        <v>Group 2</v>
      </c>
      <c r="Q817" s="5" t="str">
        <f>IFERROR(IF(VLOOKUP(Q$1&amp;$B817&amp;I817,Center!$S$1:$T$673,2,0)=0,"",VLOOKUP(Q$1&amp;$B817&amp;I817,Center!$S$1:$T$673,2,0)),"")</f>
        <v>Group 1</v>
      </c>
    </row>
    <row r="818" spans="1:17" x14ac:dyDescent="0.25">
      <c r="A818" s="1" t="s">
        <v>846</v>
      </c>
      <c r="B818" s="26" t="s">
        <v>844</v>
      </c>
      <c r="C818">
        <v>1</v>
      </c>
      <c r="D818">
        <v>1</v>
      </c>
      <c r="E818">
        <v>2</v>
      </c>
      <c r="F818">
        <v>2</v>
      </c>
      <c r="G818">
        <v>1</v>
      </c>
      <c r="H818">
        <v>0</v>
      </c>
      <c r="I818">
        <v>0</v>
      </c>
      <c r="K818" s="5" t="str">
        <f>IFERROR(IF(VLOOKUP(K$1&amp;$B818&amp;C818,Center!$S$1:$T$673,2,0)=0,"",VLOOKUP(K$1&amp;$B818&amp;C818,Center!$S$1:$T$673,2,0)),"")</f>
        <v>Group 3</v>
      </c>
      <c r="L818" s="5" t="str">
        <f>IFERROR(IF(VLOOKUP(L$1&amp;$B818&amp;D818,Center!$S$1:$T$673,2,0)=0,"",VLOOKUP(L$1&amp;$B818&amp;D818,Center!$S$1:$T$673,2,0)),"")</f>
        <v/>
      </c>
      <c r="M818" s="5" t="str">
        <f>IFERROR(IF(VLOOKUP(M$1&amp;$B818&amp;E818,Center!$S$1:$T$673,2,0)=0,"",VLOOKUP(M$1&amp;$B818&amp;E818,Center!$S$1:$T$673,2,0)),"")</f>
        <v>Group 3</v>
      </c>
      <c r="N818" s="5" t="str">
        <f>IFERROR(IF(VLOOKUP(N$1&amp;$B818&amp;F818,Center!$S$1:$T$673,2,0)=0,"",VLOOKUP(N$1&amp;$B818&amp;F818,Center!$S$1:$T$673,2,0)),"")</f>
        <v>Group 3</v>
      </c>
      <c r="O818" s="5" t="str">
        <f>IFERROR(IF(VLOOKUP(O$1&amp;$B818&amp;G818,Center!$S$1:$T$673,2,0)=0,"",VLOOKUP(O$1&amp;$B818&amp;G818,Center!$S$1:$T$673,2,0)),"")</f>
        <v>Group 3</v>
      </c>
      <c r="P818" s="5" t="str">
        <f>IFERROR(IF(VLOOKUP(P$1&amp;$B818&amp;H818,Center!$S$1:$T$673,2,0)=0,"",VLOOKUP(P$1&amp;$B818&amp;H818,Center!$S$1:$T$673,2,0)),"")</f>
        <v>Group 3</v>
      </c>
      <c r="Q818" s="5" t="str">
        <f>IFERROR(IF(VLOOKUP(Q$1&amp;$B818&amp;I818,Center!$S$1:$T$673,2,0)=0,"",VLOOKUP(Q$1&amp;$B818&amp;I818,Center!$S$1:$T$673,2,0)),"")</f>
        <v>Group 2</v>
      </c>
    </row>
    <row r="819" spans="1:17" x14ac:dyDescent="0.25">
      <c r="A819" s="1" t="s">
        <v>847</v>
      </c>
      <c r="B819" s="26" t="s">
        <v>844</v>
      </c>
      <c r="C819">
        <v>0</v>
      </c>
      <c r="D819">
        <v>0</v>
      </c>
      <c r="E819">
        <v>0</v>
      </c>
      <c r="F819">
        <v>1</v>
      </c>
      <c r="G819">
        <v>2</v>
      </c>
      <c r="H819">
        <v>3</v>
      </c>
      <c r="I819">
        <v>3</v>
      </c>
      <c r="K819" s="5" t="str">
        <f>IFERROR(IF(VLOOKUP(K$1&amp;$B819&amp;C819,Center!$S$1:$T$673,2,0)=0,"",VLOOKUP(K$1&amp;$B819&amp;C819,Center!$S$1:$T$673,2,0)),"")</f>
        <v>Group 1</v>
      </c>
      <c r="L819" s="5" t="str">
        <f>IFERROR(IF(VLOOKUP(L$1&amp;$B819&amp;D819,Center!$S$1:$T$673,2,0)=0,"",VLOOKUP(L$1&amp;$B819&amp;D819,Center!$S$1:$T$673,2,0)),"")</f>
        <v/>
      </c>
      <c r="M819" s="5" t="str">
        <f>IFERROR(IF(VLOOKUP(M$1&amp;$B819&amp;E819,Center!$S$1:$T$673,2,0)=0,"",VLOOKUP(M$1&amp;$B819&amp;E819,Center!$S$1:$T$673,2,0)),"")</f>
        <v>Group 1</v>
      </c>
      <c r="N819" s="5" t="str">
        <f>IFERROR(IF(VLOOKUP(N$1&amp;$B819&amp;F819,Center!$S$1:$T$673,2,0)=0,"",VLOOKUP(N$1&amp;$B819&amp;F819,Center!$S$1:$T$673,2,0)),"")</f>
        <v>Group 2</v>
      </c>
      <c r="O819" s="5" t="str">
        <f>IFERROR(IF(VLOOKUP(O$1&amp;$B819&amp;G819,Center!$S$1:$T$673,2,0)=0,"",VLOOKUP(O$1&amp;$B819&amp;G819,Center!$S$1:$T$673,2,0)),"")</f>
        <v>Group 2</v>
      </c>
      <c r="P819" s="5" t="str">
        <f>IFERROR(IF(VLOOKUP(P$1&amp;$B819&amp;H819,Center!$S$1:$T$673,2,0)=0,"",VLOOKUP(P$1&amp;$B819&amp;H819,Center!$S$1:$T$673,2,0)),"")</f>
        <v>Group 2</v>
      </c>
      <c r="Q819" s="5" t="str">
        <f>IFERROR(IF(VLOOKUP(Q$1&amp;$B819&amp;I819,Center!$S$1:$T$673,2,0)=0,"",VLOOKUP(Q$1&amp;$B819&amp;I819,Center!$S$1:$T$673,2,0)),"")</f>
        <v>Group 3</v>
      </c>
    </row>
    <row r="820" spans="1:17" x14ac:dyDescent="0.25">
      <c r="A820" s="1" t="s">
        <v>848</v>
      </c>
      <c r="B820" s="26" t="s">
        <v>844</v>
      </c>
      <c r="C820">
        <v>2</v>
      </c>
      <c r="D820">
        <v>0</v>
      </c>
      <c r="E820">
        <v>0</v>
      </c>
      <c r="F820">
        <v>1</v>
      </c>
      <c r="G820">
        <v>3</v>
      </c>
      <c r="H820">
        <v>2</v>
      </c>
      <c r="I820">
        <v>2</v>
      </c>
      <c r="K820" s="5" t="str">
        <f>IFERROR(IF(VLOOKUP(K$1&amp;$B820&amp;C820,Center!$S$1:$T$673,2,0)=0,"",VLOOKUP(K$1&amp;$B820&amp;C820,Center!$S$1:$T$673,2,0)),"")</f>
        <v>Group 2</v>
      </c>
      <c r="L820" s="5" t="str">
        <f>IFERROR(IF(VLOOKUP(L$1&amp;$B820&amp;D820,Center!$S$1:$T$673,2,0)=0,"",VLOOKUP(L$1&amp;$B820&amp;D820,Center!$S$1:$T$673,2,0)),"")</f>
        <v/>
      </c>
      <c r="M820" s="5" t="str">
        <f>IFERROR(IF(VLOOKUP(M$1&amp;$B820&amp;E820,Center!$S$1:$T$673,2,0)=0,"",VLOOKUP(M$1&amp;$B820&amp;E820,Center!$S$1:$T$673,2,0)),"")</f>
        <v>Group 1</v>
      </c>
      <c r="N820" s="5" t="str">
        <f>IFERROR(IF(VLOOKUP(N$1&amp;$B820&amp;F820,Center!$S$1:$T$673,2,0)=0,"",VLOOKUP(N$1&amp;$B820&amp;F820,Center!$S$1:$T$673,2,0)),"")</f>
        <v>Group 2</v>
      </c>
      <c r="O820" s="5" t="str">
        <f>IFERROR(IF(VLOOKUP(O$1&amp;$B820&amp;G820,Center!$S$1:$T$673,2,0)=0,"",VLOOKUP(O$1&amp;$B820&amp;G820,Center!$S$1:$T$673,2,0)),"")</f>
        <v>Group 1</v>
      </c>
      <c r="P820" s="5" t="str">
        <f>IFERROR(IF(VLOOKUP(P$1&amp;$B820&amp;H820,Center!$S$1:$T$673,2,0)=0,"",VLOOKUP(P$1&amp;$B820&amp;H820,Center!$S$1:$T$673,2,0)),"")</f>
        <v>Group 1</v>
      </c>
      <c r="Q820" s="5" t="str">
        <f>IFERROR(IF(VLOOKUP(Q$1&amp;$B820&amp;I820,Center!$S$1:$T$673,2,0)=0,"",VLOOKUP(Q$1&amp;$B820&amp;I820,Center!$S$1:$T$673,2,0)),"")</f>
        <v>Group 1</v>
      </c>
    </row>
    <row r="821" spans="1:17" x14ac:dyDescent="0.25">
      <c r="A821" s="1" t="s">
        <v>849</v>
      </c>
      <c r="B821" s="26" t="s">
        <v>844</v>
      </c>
      <c r="C821">
        <v>0</v>
      </c>
      <c r="D821">
        <v>0</v>
      </c>
      <c r="E821">
        <v>0</v>
      </c>
      <c r="F821">
        <v>3</v>
      </c>
      <c r="G821">
        <v>3</v>
      </c>
      <c r="H821">
        <v>2</v>
      </c>
      <c r="I821">
        <v>2</v>
      </c>
      <c r="K821" s="5" t="str">
        <f>IFERROR(IF(VLOOKUP(K$1&amp;$B821&amp;C821,Center!$S$1:$T$673,2,0)=0,"",VLOOKUP(K$1&amp;$B821&amp;C821,Center!$S$1:$T$673,2,0)),"")</f>
        <v>Group 1</v>
      </c>
      <c r="L821" s="5" t="str">
        <f>IFERROR(IF(VLOOKUP(L$1&amp;$B821&amp;D821,Center!$S$1:$T$673,2,0)=0,"",VLOOKUP(L$1&amp;$B821&amp;D821,Center!$S$1:$T$673,2,0)),"")</f>
        <v/>
      </c>
      <c r="M821" s="5" t="str">
        <f>IFERROR(IF(VLOOKUP(M$1&amp;$B821&amp;E821,Center!$S$1:$T$673,2,0)=0,"",VLOOKUP(M$1&amp;$B821&amp;E821,Center!$S$1:$T$673,2,0)),"")</f>
        <v>Group 1</v>
      </c>
      <c r="N821" s="5" t="str">
        <f>IFERROR(IF(VLOOKUP(N$1&amp;$B821&amp;F821,Center!$S$1:$T$673,2,0)=0,"",VLOOKUP(N$1&amp;$B821&amp;F821,Center!$S$1:$T$673,2,0)),"")</f>
        <v>Group 1</v>
      </c>
      <c r="O821" s="5" t="str">
        <f>IFERROR(IF(VLOOKUP(O$1&amp;$B821&amp;G821,Center!$S$1:$T$673,2,0)=0,"",VLOOKUP(O$1&amp;$B821&amp;G821,Center!$S$1:$T$673,2,0)),"")</f>
        <v>Group 1</v>
      </c>
      <c r="P821" s="5" t="str">
        <f>IFERROR(IF(VLOOKUP(P$1&amp;$B821&amp;H821,Center!$S$1:$T$673,2,0)=0,"",VLOOKUP(P$1&amp;$B821&amp;H821,Center!$S$1:$T$673,2,0)),"")</f>
        <v>Group 1</v>
      </c>
      <c r="Q821" s="5" t="str">
        <f>IFERROR(IF(VLOOKUP(Q$1&amp;$B821&amp;I821,Center!$S$1:$T$673,2,0)=0,"",VLOOKUP(Q$1&amp;$B821&amp;I821,Center!$S$1:$T$673,2,0)),"")</f>
        <v>Group 1</v>
      </c>
    </row>
    <row r="822" spans="1:17" x14ac:dyDescent="0.25">
      <c r="A822" s="1" t="s">
        <v>850</v>
      </c>
      <c r="B822" s="26" t="s">
        <v>844</v>
      </c>
      <c r="C822">
        <v>1</v>
      </c>
      <c r="E822">
        <v>1</v>
      </c>
      <c r="F822">
        <v>0</v>
      </c>
      <c r="G822">
        <v>0</v>
      </c>
      <c r="H822">
        <v>1</v>
      </c>
      <c r="I822">
        <v>1</v>
      </c>
      <c r="K822" s="5" t="str">
        <f>IFERROR(IF(VLOOKUP(K$1&amp;$B822&amp;C822,Center!$S$1:$T$673,2,0)=0,"",VLOOKUP(K$1&amp;$B822&amp;C822,Center!$S$1:$T$673,2,0)),"")</f>
        <v>Group 3</v>
      </c>
      <c r="L822" s="5" t="str">
        <f>IFERROR(IF(VLOOKUP(L$1&amp;$B822&amp;D822,Center!$S$1:$T$673,2,0)=0,"",VLOOKUP(L$1&amp;$B822&amp;D822,Center!$S$1:$T$673,2,0)),"")</f>
        <v/>
      </c>
      <c r="M822" s="5" t="str">
        <f>IFERROR(IF(VLOOKUP(M$1&amp;$B822&amp;E822,Center!$S$1:$T$673,2,0)=0,"",VLOOKUP(M$1&amp;$B822&amp;E822,Center!$S$1:$T$673,2,0)),"")</f>
        <v>Group 2</v>
      </c>
      <c r="N822" s="5" t="str">
        <f>IFERROR(IF(VLOOKUP(N$1&amp;$B822&amp;F822,Center!$S$1:$T$673,2,0)=0,"",VLOOKUP(N$1&amp;$B822&amp;F822,Center!$S$1:$T$673,2,0)),"")</f>
        <v>Group 4</v>
      </c>
      <c r="O822" s="5" t="str">
        <f>IFERROR(IF(VLOOKUP(O$1&amp;$B822&amp;G822,Center!$S$1:$T$673,2,0)=0,"",VLOOKUP(O$1&amp;$B822&amp;G822,Center!$S$1:$T$673,2,0)),"")</f>
        <v>Group 4</v>
      </c>
      <c r="P822" s="5" t="str">
        <f>IFERROR(IF(VLOOKUP(P$1&amp;$B822&amp;H822,Center!$S$1:$T$673,2,0)=0,"",VLOOKUP(P$1&amp;$B822&amp;H822,Center!$S$1:$T$673,2,0)),"")</f>
        <v>Group 4</v>
      </c>
      <c r="Q822" s="5" t="str">
        <f>IFERROR(IF(VLOOKUP(Q$1&amp;$B822&amp;I822,Center!$S$1:$T$673,2,0)=0,"",VLOOKUP(Q$1&amp;$B822&amp;I822,Center!$S$1:$T$673,2,0)),"")</f>
        <v>Group 4</v>
      </c>
    </row>
    <row r="823" spans="1:17" x14ac:dyDescent="0.25">
      <c r="A823" s="1" t="s">
        <v>851</v>
      </c>
      <c r="B823" s="26" t="s">
        <v>844</v>
      </c>
      <c r="C823">
        <v>1</v>
      </c>
      <c r="E823">
        <v>1</v>
      </c>
      <c r="F823">
        <v>2</v>
      </c>
      <c r="G823">
        <v>0</v>
      </c>
      <c r="H823">
        <v>0</v>
      </c>
      <c r="I823">
        <v>3</v>
      </c>
      <c r="K823" s="5" t="str">
        <f>IFERROR(IF(VLOOKUP(K$1&amp;$B823&amp;C823,Center!$S$1:$T$673,2,0)=0,"",VLOOKUP(K$1&amp;$B823&amp;C823,Center!$S$1:$T$673,2,0)),"")</f>
        <v>Group 3</v>
      </c>
      <c r="L823" s="5" t="str">
        <f>IFERROR(IF(VLOOKUP(L$1&amp;$B823&amp;D823,Center!$S$1:$T$673,2,0)=0,"",VLOOKUP(L$1&amp;$B823&amp;D823,Center!$S$1:$T$673,2,0)),"")</f>
        <v/>
      </c>
      <c r="M823" s="5" t="str">
        <f>IFERROR(IF(VLOOKUP(M$1&amp;$B823&amp;E823,Center!$S$1:$T$673,2,0)=0,"",VLOOKUP(M$1&amp;$B823&amp;E823,Center!$S$1:$T$673,2,0)),"")</f>
        <v>Group 2</v>
      </c>
      <c r="N823" s="5" t="str">
        <f>IFERROR(IF(VLOOKUP(N$1&amp;$B823&amp;F823,Center!$S$1:$T$673,2,0)=0,"",VLOOKUP(N$1&amp;$B823&amp;F823,Center!$S$1:$T$673,2,0)),"")</f>
        <v>Group 3</v>
      </c>
      <c r="O823" s="5" t="str">
        <f>IFERROR(IF(VLOOKUP(O$1&amp;$B823&amp;G823,Center!$S$1:$T$673,2,0)=0,"",VLOOKUP(O$1&amp;$B823&amp;G823,Center!$S$1:$T$673,2,0)),"")</f>
        <v>Group 4</v>
      </c>
      <c r="P823" s="5" t="str">
        <f>IFERROR(IF(VLOOKUP(P$1&amp;$B823&amp;H823,Center!$S$1:$T$673,2,0)=0,"",VLOOKUP(P$1&amp;$B823&amp;H823,Center!$S$1:$T$673,2,0)),"")</f>
        <v>Group 3</v>
      </c>
      <c r="Q823" s="5" t="str">
        <f>IFERROR(IF(VLOOKUP(Q$1&amp;$B823&amp;I823,Center!$S$1:$T$673,2,0)=0,"",VLOOKUP(Q$1&amp;$B823&amp;I823,Center!$S$1:$T$673,2,0)),"")</f>
        <v>Group 3</v>
      </c>
    </row>
    <row r="824" spans="1:17" x14ac:dyDescent="0.25">
      <c r="A824" s="1" t="s">
        <v>852</v>
      </c>
      <c r="B824" s="26" t="s">
        <v>844</v>
      </c>
      <c r="C824">
        <v>2</v>
      </c>
      <c r="D824">
        <v>2</v>
      </c>
      <c r="E824">
        <v>1</v>
      </c>
      <c r="F824">
        <v>0</v>
      </c>
      <c r="G824">
        <v>2</v>
      </c>
      <c r="H824">
        <v>2</v>
      </c>
      <c r="I824">
        <v>2</v>
      </c>
      <c r="K824" s="5" t="str">
        <f>IFERROR(IF(VLOOKUP(K$1&amp;$B824&amp;C824,Center!$S$1:$T$673,2,0)=0,"",VLOOKUP(K$1&amp;$B824&amp;C824,Center!$S$1:$T$673,2,0)),"")</f>
        <v>Group 2</v>
      </c>
      <c r="L824" s="5" t="str">
        <f>IFERROR(IF(VLOOKUP(L$1&amp;$B824&amp;D824,Center!$S$1:$T$673,2,0)=0,"",VLOOKUP(L$1&amp;$B824&amp;D824,Center!$S$1:$T$673,2,0)),"")</f>
        <v/>
      </c>
      <c r="M824" s="5" t="str">
        <f>IFERROR(IF(VLOOKUP(M$1&amp;$B824&amp;E824,Center!$S$1:$T$673,2,0)=0,"",VLOOKUP(M$1&amp;$B824&amp;E824,Center!$S$1:$T$673,2,0)),"")</f>
        <v>Group 2</v>
      </c>
      <c r="N824" s="5" t="str">
        <f>IFERROR(IF(VLOOKUP(N$1&amp;$B824&amp;F824,Center!$S$1:$T$673,2,0)=0,"",VLOOKUP(N$1&amp;$B824&amp;F824,Center!$S$1:$T$673,2,0)),"")</f>
        <v>Group 4</v>
      </c>
      <c r="O824" s="5" t="str">
        <f>IFERROR(IF(VLOOKUP(O$1&amp;$B824&amp;G824,Center!$S$1:$T$673,2,0)=0,"",VLOOKUP(O$1&amp;$B824&amp;G824,Center!$S$1:$T$673,2,0)),"")</f>
        <v>Group 2</v>
      </c>
      <c r="P824" s="5" t="str">
        <f>IFERROR(IF(VLOOKUP(P$1&amp;$B824&amp;H824,Center!$S$1:$T$673,2,0)=0,"",VLOOKUP(P$1&amp;$B824&amp;H824,Center!$S$1:$T$673,2,0)),"")</f>
        <v>Group 1</v>
      </c>
      <c r="Q824" s="5" t="str">
        <f>IFERROR(IF(VLOOKUP(Q$1&amp;$B824&amp;I824,Center!$S$1:$T$673,2,0)=0,"",VLOOKUP(Q$1&amp;$B824&amp;I824,Center!$S$1:$T$673,2,0)),"")</f>
        <v>Group 1</v>
      </c>
    </row>
    <row r="825" spans="1:17" x14ac:dyDescent="0.25">
      <c r="A825" s="1" t="s">
        <v>853</v>
      </c>
      <c r="B825" s="26" t="s">
        <v>844</v>
      </c>
      <c r="C825">
        <v>3</v>
      </c>
      <c r="K825" s="5" t="str">
        <f>IFERROR(IF(VLOOKUP(K$1&amp;$B825&amp;C825,Center!$S$1:$T$673,2,0)=0,"",VLOOKUP(K$1&amp;$B825&amp;C825,Center!$S$1:$T$673,2,0)),"")</f>
        <v>Group 4</v>
      </c>
      <c r="L825" s="5" t="str">
        <f>IFERROR(IF(VLOOKUP(L$1&amp;$B825&amp;D825,Center!$S$1:$T$673,2,0)=0,"",VLOOKUP(L$1&amp;$B825&amp;D825,Center!$S$1:$T$673,2,0)),"")</f>
        <v/>
      </c>
      <c r="M825" s="5" t="str">
        <f>IFERROR(IF(VLOOKUP(M$1&amp;$B825&amp;E825,Center!$S$1:$T$673,2,0)=0,"",VLOOKUP(M$1&amp;$B825&amp;E825,Center!$S$1:$T$673,2,0)),"")</f>
        <v/>
      </c>
      <c r="N825" s="5" t="str">
        <f>IFERROR(IF(VLOOKUP(N$1&amp;$B825&amp;F825,Center!$S$1:$T$673,2,0)=0,"",VLOOKUP(N$1&amp;$B825&amp;F825,Center!$S$1:$T$673,2,0)),"")</f>
        <v/>
      </c>
      <c r="O825" s="5" t="str">
        <f>IFERROR(IF(VLOOKUP(O$1&amp;$B825&amp;G825,Center!$S$1:$T$673,2,0)=0,"",VLOOKUP(O$1&amp;$B825&amp;G825,Center!$S$1:$T$673,2,0)),"")</f>
        <v/>
      </c>
      <c r="P825" s="5" t="str">
        <f>IFERROR(IF(VLOOKUP(P$1&amp;$B825&amp;H825,Center!$S$1:$T$673,2,0)=0,"",VLOOKUP(P$1&amp;$B825&amp;H825,Center!$S$1:$T$673,2,0)),"")</f>
        <v/>
      </c>
      <c r="Q825" s="5" t="str">
        <f>IFERROR(IF(VLOOKUP(Q$1&amp;$B825&amp;I825,Center!$S$1:$T$673,2,0)=0,"",VLOOKUP(Q$1&amp;$B825&amp;I825,Center!$S$1:$T$673,2,0)),"")</f>
        <v/>
      </c>
    </row>
    <row r="826" spans="1:17" x14ac:dyDescent="0.25">
      <c r="A826" s="1" t="s">
        <v>854</v>
      </c>
      <c r="B826" s="26" t="s">
        <v>844</v>
      </c>
      <c r="C826">
        <v>1</v>
      </c>
      <c r="D826">
        <v>3</v>
      </c>
      <c r="E826">
        <v>1</v>
      </c>
      <c r="F826">
        <v>2</v>
      </c>
      <c r="G826">
        <v>0</v>
      </c>
      <c r="H826">
        <v>0</v>
      </c>
      <c r="I826">
        <v>3</v>
      </c>
      <c r="K826" s="5" t="str">
        <f>IFERROR(IF(VLOOKUP(K$1&amp;$B826&amp;C826,Center!$S$1:$T$673,2,0)=0,"",VLOOKUP(K$1&amp;$B826&amp;C826,Center!$S$1:$T$673,2,0)),"")</f>
        <v>Group 3</v>
      </c>
      <c r="L826" s="5" t="str">
        <f>IFERROR(IF(VLOOKUP(L$1&amp;$B826&amp;D826,Center!$S$1:$T$673,2,0)=0,"",VLOOKUP(L$1&amp;$B826&amp;D826,Center!$S$1:$T$673,2,0)),"")</f>
        <v/>
      </c>
      <c r="M826" s="5" t="str">
        <f>IFERROR(IF(VLOOKUP(M$1&amp;$B826&amp;E826,Center!$S$1:$T$673,2,0)=0,"",VLOOKUP(M$1&amp;$B826&amp;E826,Center!$S$1:$T$673,2,0)),"")</f>
        <v>Group 2</v>
      </c>
      <c r="N826" s="5" t="str">
        <f>IFERROR(IF(VLOOKUP(N$1&amp;$B826&amp;F826,Center!$S$1:$T$673,2,0)=0,"",VLOOKUP(N$1&amp;$B826&amp;F826,Center!$S$1:$T$673,2,0)),"")</f>
        <v>Group 3</v>
      </c>
      <c r="O826" s="5" t="str">
        <f>IFERROR(IF(VLOOKUP(O$1&amp;$B826&amp;G826,Center!$S$1:$T$673,2,0)=0,"",VLOOKUP(O$1&amp;$B826&amp;G826,Center!$S$1:$T$673,2,0)),"")</f>
        <v>Group 4</v>
      </c>
      <c r="P826" s="5" t="str">
        <f>IFERROR(IF(VLOOKUP(P$1&amp;$B826&amp;H826,Center!$S$1:$T$673,2,0)=0,"",VLOOKUP(P$1&amp;$B826&amp;H826,Center!$S$1:$T$673,2,0)),"")</f>
        <v>Group 3</v>
      </c>
      <c r="Q826" s="5" t="str">
        <f>IFERROR(IF(VLOOKUP(Q$1&amp;$B826&amp;I826,Center!$S$1:$T$673,2,0)=0,"",VLOOKUP(Q$1&amp;$B826&amp;I826,Center!$S$1:$T$673,2,0)),"")</f>
        <v>Group 3</v>
      </c>
    </row>
    <row r="827" spans="1:17" x14ac:dyDescent="0.25">
      <c r="A827" s="1" t="s">
        <v>855</v>
      </c>
      <c r="B827" s="26" t="s">
        <v>844</v>
      </c>
      <c r="C827">
        <v>1</v>
      </c>
      <c r="D827">
        <v>1</v>
      </c>
      <c r="E827">
        <v>3</v>
      </c>
      <c r="F827">
        <v>2</v>
      </c>
      <c r="G827">
        <v>1</v>
      </c>
      <c r="H827">
        <v>0</v>
      </c>
      <c r="I827">
        <v>0</v>
      </c>
      <c r="K827" s="5" t="str">
        <f>IFERROR(IF(VLOOKUP(K$1&amp;$B827&amp;C827,Center!$S$1:$T$673,2,0)=0,"",VLOOKUP(K$1&amp;$B827&amp;C827,Center!$S$1:$T$673,2,0)),"")</f>
        <v>Group 3</v>
      </c>
      <c r="L827" s="5" t="str">
        <f>IFERROR(IF(VLOOKUP(L$1&amp;$B827&amp;D827,Center!$S$1:$T$673,2,0)=0,"",VLOOKUP(L$1&amp;$B827&amp;D827,Center!$S$1:$T$673,2,0)),"")</f>
        <v/>
      </c>
      <c r="M827" s="5" t="str">
        <f>IFERROR(IF(VLOOKUP(M$1&amp;$B827&amp;E827,Center!$S$1:$T$673,2,0)=0,"",VLOOKUP(M$1&amp;$B827&amp;E827,Center!$S$1:$T$673,2,0)),"")</f>
        <v>Group 4</v>
      </c>
      <c r="N827" s="5" t="str">
        <f>IFERROR(IF(VLOOKUP(N$1&amp;$B827&amp;F827,Center!$S$1:$T$673,2,0)=0,"",VLOOKUP(N$1&amp;$B827&amp;F827,Center!$S$1:$T$673,2,0)),"")</f>
        <v>Group 3</v>
      </c>
      <c r="O827" s="5" t="str">
        <f>IFERROR(IF(VLOOKUP(O$1&amp;$B827&amp;G827,Center!$S$1:$T$673,2,0)=0,"",VLOOKUP(O$1&amp;$B827&amp;G827,Center!$S$1:$T$673,2,0)),"")</f>
        <v>Group 3</v>
      </c>
      <c r="P827" s="5" t="str">
        <f>IFERROR(IF(VLOOKUP(P$1&amp;$B827&amp;H827,Center!$S$1:$T$673,2,0)=0,"",VLOOKUP(P$1&amp;$B827&amp;H827,Center!$S$1:$T$673,2,0)),"")</f>
        <v>Group 3</v>
      </c>
      <c r="Q827" s="5" t="str">
        <f>IFERROR(IF(VLOOKUP(Q$1&amp;$B827&amp;I827,Center!$S$1:$T$673,2,0)=0,"",VLOOKUP(Q$1&amp;$B827&amp;I827,Center!$S$1:$T$673,2,0)),"")</f>
        <v>Group 2</v>
      </c>
    </row>
    <row r="828" spans="1:17" x14ac:dyDescent="0.25">
      <c r="A828" s="1" t="s">
        <v>856</v>
      </c>
      <c r="B828" s="26" t="s">
        <v>844</v>
      </c>
      <c r="C828">
        <v>0</v>
      </c>
      <c r="D828">
        <v>0</v>
      </c>
      <c r="E828">
        <v>0</v>
      </c>
      <c r="F828">
        <v>1</v>
      </c>
      <c r="G828">
        <v>2</v>
      </c>
      <c r="H828">
        <v>3</v>
      </c>
      <c r="I828">
        <v>0</v>
      </c>
      <c r="K828" s="5" t="str">
        <f>IFERROR(IF(VLOOKUP(K$1&amp;$B828&amp;C828,Center!$S$1:$T$673,2,0)=0,"",VLOOKUP(K$1&amp;$B828&amp;C828,Center!$S$1:$T$673,2,0)),"")</f>
        <v>Group 1</v>
      </c>
      <c r="L828" s="5" t="str">
        <f>IFERROR(IF(VLOOKUP(L$1&amp;$B828&amp;D828,Center!$S$1:$T$673,2,0)=0,"",VLOOKUP(L$1&amp;$B828&amp;D828,Center!$S$1:$T$673,2,0)),"")</f>
        <v/>
      </c>
      <c r="M828" s="5" t="str">
        <f>IFERROR(IF(VLOOKUP(M$1&amp;$B828&amp;E828,Center!$S$1:$T$673,2,0)=0,"",VLOOKUP(M$1&amp;$B828&amp;E828,Center!$S$1:$T$673,2,0)),"")</f>
        <v>Group 1</v>
      </c>
      <c r="N828" s="5" t="str">
        <f>IFERROR(IF(VLOOKUP(N$1&amp;$B828&amp;F828,Center!$S$1:$T$673,2,0)=0,"",VLOOKUP(N$1&amp;$B828&amp;F828,Center!$S$1:$T$673,2,0)),"")</f>
        <v>Group 2</v>
      </c>
      <c r="O828" s="5" t="str">
        <f>IFERROR(IF(VLOOKUP(O$1&amp;$B828&amp;G828,Center!$S$1:$T$673,2,0)=0,"",VLOOKUP(O$1&amp;$B828&amp;G828,Center!$S$1:$T$673,2,0)),"")</f>
        <v>Group 2</v>
      </c>
      <c r="P828" s="5" t="str">
        <f>IFERROR(IF(VLOOKUP(P$1&amp;$B828&amp;H828,Center!$S$1:$T$673,2,0)=0,"",VLOOKUP(P$1&amp;$B828&amp;H828,Center!$S$1:$T$673,2,0)),"")</f>
        <v>Group 2</v>
      </c>
      <c r="Q828" s="5" t="str">
        <f>IFERROR(IF(VLOOKUP(Q$1&amp;$B828&amp;I828,Center!$S$1:$T$673,2,0)=0,"",VLOOKUP(Q$1&amp;$B828&amp;I828,Center!$S$1:$T$673,2,0)),"")</f>
        <v>Group 2</v>
      </c>
    </row>
    <row r="829" spans="1:17" x14ac:dyDescent="0.25">
      <c r="A829" s="1" t="s">
        <v>857</v>
      </c>
      <c r="B829" s="26" t="s">
        <v>844</v>
      </c>
      <c r="C829">
        <v>1</v>
      </c>
      <c r="D829">
        <v>1</v>
      </c>
      <c r="E829">
        <v>3</v>
      </c>
      <c r="F829">
        <v>2</v>
      </c>
      <c r="G829">
        <v>1</v>
      </c>
      <c r="H829">
        <v>0</v>
      </c>
      <c r="I829">
        <v>0</v>
      </c>
      <c r="K829" s="5" t="str">
        <f>IFERROR(IF(VLOOKUP(K$1&amp;$B829&amp;C829,Center!$S$1:$T$673,2,0)=0,"",VLOOKUP(K$1&amp;$B829&amp;C829,Center!$S$1:$T$673,2,0)),"")</f>
        <v>Group 3</v>
      </c>
      <c r="L829" s="5" t="str">
        <f>IFERROR(IF(VLOOKUP(L$1&amp;$B829&amp;D829,Center!$S$1:$T$673,2,0)=0,"",VLOOKUP(L$1&amp;$B829&amp;D829,Center!$S$1:$T$673,2,0)),"")</f>
        <v/>
      </c>
      <c r="M829" s="5" t="str">
        <f>IFERROR(IF(VLOOKUP(M$1&amp;$B829&amp;E829,Center!$S$1:$T$673,2,0)=0,"",VLOOKUP(M$1&amp;$B829&amp;E829,Center!$S$1:$T$673,2,0)),"")</f>
        <v>Group 4</v>
      </c>
      <c r="N829" s="5" t="str">
        <f>IFERROR(IF(VLOOKUP(N$1&amp;$B829&amp;F829,Center!$S$1:$T$673,2,0)=0,"",VLOOKUP(N$1&amp;$B829&amp;F829,Center!$S$1:$T$673,2,0)),"")</f>
        <v>Group 3</v>
      </c>
      <c r="O829" s="5" t="str">
        <f>IFERROR(IF(VLOOKUP(O$1&amp;$B829&amp;G829,Center!$S$1:$T$673,2,0)=0,"",VLOOKUP(O$1&amp;$B829&amp;G829,Center!$S$1:$T$673,2,0)),"")</f>
        <v>Group 3</v>
      </c>
      <c r="P829" s="5" t="str">
        <f>IFERROR(IF(VLOOKUP(P$1&amp;$B829&amp;H829,Center!$S$1:$T$673,2,0)=0,"",VLOOKUP(P$1&amp;$B829&amp;H829,Center!$S$1:$T$673,2,0)),"")</f>
        <v>Group 3</v>
      </c>
      <c r="Q829" s="5" t="str">
        <f>IFERROR(IF(VLOOKUP(Q$1&amp;$B829&amp;I829,Center!$S$1:$T$673,2,0)=0,"",VLOOKUP(Q$1&amp;$B829&amp;I829,Center!$S$1:$T$673,2,0)),"")</f>
        <v>Group 2</v>
      </c>
    </row>
    <row r="830" spans="1:17" x14ac:dyDescent="0.25">
      <c r="A830" s="1" t="s">
        <v>858</v>
      </c>
      <c r="B830" s="26" t="s">
        <v>844</v>
      </c>
      <c r="C830">
        <v>1</v>
      </c>
      <c r="D830">
        <v>1</v>
      </c>
      <c r="E830">
        <v>2</v>
      </c>
      <c r="F830">
        <v>2</v>
      </c>
      <c r="G830">
        <v>1</v>
      </c>
      <c r="H830">
        <v>0</v>
      </c>
      <c r="I830">
        <v>3</v>
      </c>
      <c r="K830" s="5" t="str">
        <f>IFERROR(IF(VLOOKUP(K$1&amp;$B830&amp;C830,Center!$S$1:$T$673,2,0)=0,"",VLOOKUP(K$1&amp;$B830&amp;C830,Center!$S$1:$T$673,2,0)),"")</f>
        <v>Group 3</v>
      </c>
      <c r="L830" s="5" t="str">
        <f>IFERROR(IF(VLOOKUP(L$1&amp;$B830&amp;D830,Center!$S$1:$T$673,2,0)=0,"",VLOOKUP(L$1&amp;$B830&amp;D830,Center!$S$1:$T$673,2,0)),"")</f>
        <v/>
      </c>
      <c r="M830" s="5" t="str">
        <f>IFERROR(IF(VLOOKUP(M$1&amp;$B830&amp;E830,Center!$S$1:$T$673,2,0)=0,"",VLOOKUP(M$1&amp;$B830&amp;E830,Center!$S$1:$T$673,2,0)),"")</f>
        <v>Group 3</v>
      </c>
      <c r="N830" s="5" t="str">
        <f>IFERROR(IF(VLOOKUP(N$1&amp;$B830&amp;F830,Center!$S$1:$T$673,2,0)=0,"",VLOOKUP(N$1&amp;$B830&amp;F830,Center!$S$1:$T$673,2,0)),"")</f>
        <v>Group 3</v>
      </c>
      <c r="O830" s="5" t="str">
        <f>IFERROR(IF(VLOOKUP(O$1&amp;$B830&amp;G830,Center!$S$1:$T$673,2,0)=0,"",VLOOKUP(O$1&amp;$B830&amp;G830,Center!$S$1:$T$673,2,0)),"")</f>
        <v>Group 3</v>
      </c>
      <c r="P830" s="5" t="str">
        <f>IFERROR(IF(VLOOKUP(P$1&amp;$B830&amp;H830,Center!$S$1:$T$673,2,0)=0,"",VLOOKUP(P$1&amp;$B830&amp;H830,Center!$S$1:$T$673,2,0)),"")</f>
        <v>Group 3</v>
      </c>
      <c r="Q830" s="5" t="str">
        <f>IFERROR(IF(VLOOKUP(Q$1&amp;$B830&amp;I830,Center!$S$1:$T$673,2,0)=0,"",VLOOKUP(Q$1&amp;$B830&amp;I830,Center!$S$1:$T$673,2,0)),"")</f>
        <v>Group 3</v>
      </c>
    </row>
    <row r="831" spans="1:17" x14ac:dyDescent="0.25">
      <c r="A831" s="1" t="s">
        <v>859</v>
      </c>
      <c r="B831" s="26" t="s">
        <v>844</v>
      </c>
      <c r="C831">
        <v>1</v>
      </c>
      <c r="D831">
        <v>1</v>
      </c>
      <c r="E831">
        <v>2</v>
      </c>
      <c r="F831">
        <v>2</v>
      </c>
      <c r="G831">
        <v>0</v>
      </c>
      <c r="H831">
        <v>0</v>
      </c>
      <c r="I831">
        <v>0</v>
      </c>
      <c r="K831" s="5" t="str">
        <f>IFERROR(IF(VLOOKUP(K$1&amp;$B831&amp;C831,Center!$S$1:$T$673,2,0)=0,"",VLOOKUP(K$1&amp;$B831&amp;C831,Center!$S$1:$T$673,2,0)),"")</f>
        <v>Group 3</v>
      </c>
      <c r="L831" s="5" t="str">
        <f>IFERROR(IF(VLOOKUP(L$1&amp;$B831&amp;D831,Center!$S$1:$T$673,2,0)=0,"",VLOOKUP(L$1&amp;$B831&amp;D831,Center!$S$1:$T$673,2,0)),"")</f>
        <v/>
      </c>
      <c r="M831" s="5" t="str">
        <f>IFERROR(IF(VLOOKUP(M$1&amp;$B831&amp;E831,Center!$S$1:$T$673,2,0)=0,"",VLOOKUP(M$1&amp;$B831&amp;E831,Center!$S$1:$T$673,2,0)),"")</f>
        <v>Group 3</v>
      </c>
      <c r="N831" s="5" t="str">
        <f>IFERROR(IF(VLOOKUP(N$1&amp;$B831&amp;F831,Center!$S$1:$T$673,2,0)=0,"",VLOOKUP(N$1&amp;$B831&amp;F831,Center!$S$1:$T$673,2,0)),"")</f>
        <v>Group 3</v>
      </c>
      <c r="O831" s="5" t="str">
        <f>IFERROR(IF(VLOOKUP(O$1&amp;$B831&amp;G831,Center!$S$1:$T$673,2,0)=0,"",VLOOKUP(O$1&amp;$B831&amp;G831,Center!$S$1:$T$673,2,0)),"")</f>
        <v>Group 4</v>
      </c>
      <c r="P831" s="5" t="str">
        <f>IFERROR(IF(VLOOKUP(P$1&amp;$B831&amp;H831,Center!$S$1:$T$673,2,0)=0,"",VLOOKUP(P$1&amp;$B831&amp;H831,Center!$S$1:$T$673,2,0)),"")</f>
        <v>Group 3</v>
      </c>
      <c r="Q831" s="5" t="str">
        <f>IFERROR(IF(VLOOKUP(Q$1&amp;$B831&amp;I831,Center!$S$1:$T$673,2,0)=0,"",VLOOKUP(Q$1&amp;$B831&amp;I831,Center!$S$1:$T$673,2,0)),"")</f>
        <v>Group 2</v>
      </c>
    </row>
    <row r="832" spans="1:17" x14ac:dyDescent="0.25">
      <c r="A832" s="1" t="s">
        <v>860</v>
      </c>
      <c r="B832" s="26" t="s">
        <v>844</v>
      </c>
      <c r="C832">
        <v>1</v>
      </c>
      <c r="D832">
        <v>1</v>
      </c>
      <c r="E832">
        <v>3</v>
      </c>
      <c r="F832">
        <v>2</v>
      </c>
      <c r="G832">
        <v>1</v>
      </c>
      <c r="H832">
        <v>0</v>
      </c>
      <c r="I832">
        <v>3</v>
      </c>
      <c r="K832" s="5" t="str">
        <f>IFERROR(IF(VLOOKUP(K$1&amp;$B832&amp;C832,Center!$S$1:$T$673,2,0)=0,"",VLOOKUP(K$1&amp;$B832&amp;C832,Center!$S$1:$T$673,2,0)),"")</f>
        <v>Group 3</v>
      </c>
      <c r="L832" s="5" t="str">
        <f>IFERROR(IF(VLOOKUP(L$1&amp;$B832&amp;D832,Center!$S$1:$T$673,2,0)=0,"",VLOOKUP(L$1&amp;$B832&amp;D832,Center!$S$1:$T$673,2,0)),"")</f>
        <v/>
      </c>
      <c r="M832" s="5" t="str">
        <f>IFERROR(IF(VLOOKUP(M$1&amp;$B832&amp;E832,Center!$S$1:$T$673,2,0)=0,"",VLOOKUP(M$1&amp;$B832&amp;E832,Center!$S$1:$T$673,2,0)),"")</f>
        <v>Group 4</v>
      </c>
      <c r="N832" s="5" t="str">
        <f>IFERROR(IF(VLOOKUP(N$1&amp;$B832&amp;F832,Center!$S$1:$T$673,2,0)=0,"",VLOOKUP(N$1&amp;$B832&amp;F832,Center!$S$1:$T$673,2,0)),"")</f>
        <v>Group 3</v>
      </c>
      <c r="O832" s="5" t="str">
        <f>IFERROR(IF(VLOOKUP(O$1&amp;$B832&amp;G832,Center!$S$1:$T$673,2,0)=0,"",VLOOKUP(O$1&amp;$B832&amp;G832,Center!$S$1:$T$673,2,0)),"")</f>
        <v>Group 3</v>
      </c>
      <c r="P832" s="5" t="str">
        <f>IFERROR(IF(VLOOKUP(P$1&amp;$B832&amp;H832,Center!$S$1:$T$673,2,0)=0,"",VLOOKUP(P$1&amp;$B832&amp;H832,Center!$S$1:$T$673,2,0)),"")</f>
        <v>Group 3</v>
      </c>
      <c r="Q832" s="5" t="str">
        <f>IFERROR(IF(VLOOKUP(Q$1&amp;$B832&amp;I832,Center!$S$1:$T$673,2,0)=0,"",VLOOKUP(Q$1&amp;$B832&amp;I832,Center!$S$1:$T$673,2,0)),"")</f>
        <v>Group 3</v>
      </c>
    </row>
    <row r="833" spans="1:17" x14ac:dyDescent="0.25">
      <c r="A833" s="1" t="s">
        <v>861</v>
      </c>
      <c r="B833" s="26" t="s">
        <v>844</v>
      </c>
      <c r="C833">
        <v>2</v>
      </c>
      <c r="E833">
        <v>1</v>
      </c>
      <c r="F833">
        <v>0</v>
      </c>
      <c r="G833">
        <v>2</v>
      </c>
      <c r="H833">
        <v>0</v>
      </c>
      <c r="I833">
        <v>0</v>
      </c>
      <c r="K833" s="5" t="str">
        <f>IFERROR(IF(VLOOKUP(K$1&amp;$B833&amp;C833,Center!$S$1:$T$673,2,0)=0,"",VLOOKUP(K$1&amp;$B833&amp;C833,Center!$S$1:$T$673,2,0)),"")</f>
        <v>Group 2</v>
      </c>
      <c r="L833" s="5" t="str">
        <f>IFERROR(IF(VLOOKUP(L$1&amp;$B833&amp;D833,Center!$S$1:$T$673,2,0)=0,"",VLOOKUP(L$1&amp;$B833&amp;D833,Center!$S$1:$T$673,2,0)),"")</f>
        <v/>
      </c>
      <c r="M833" s="5" t="str">
        <f>IFERROR(IF(VLOOKUP(M$1&amp;$B833&amp;E833,Center!$S$1:$T$673,2,0)=0,"",VLOOKUP(M$1&amp;$B833&amp;E833,Center!$S$1:$T$673,2,0)),"")</f>
        <v>Group 2</v>
      </c>
      <c r="N833" s="5" t="str">
        <f>IFERROR(IF(VLOOKUP(N$1&amp;$B833&amp;F833,Center!$S$1:$T$673,2,0)=0,"",VLOOKUP(N$1&amp;$B833&amp;F833,Center!$S$1:$T$673,2,0)),"")</f>
        <v>Group 4</v>
      </c>
      <c r="O833" s="5" t="str">
        <f>IFERROR(IF(VLOOKUP(O$1&amp;$B833&amp;G833,Center!$S$1:$T$673,2,0)=0,"",VLOOKUP(O$1&amp;$B833&amp;G833,Center!$S$1:$T$673,2,0)),"")</f>
        <v>Group 2</v>
      </c>
      <c r="P833" s="5" t="str">
        <f>IFERROR(IF(VLOOKUP(P$1&amp;$B833&amp;H833,Center!$S$1:$T$673,2,0)=0,"",VLOOKUP(P$1&amp;$B833&amp;H833,Center!$S$1:$T$673,2,0)),"")</f>
        <v>Group 3</v>
      </c>
      <c r="Q833" s="5" t="str">
        <f>IFERROR(IF(VLOOKUP(Q$1&amp;$B833&amp;I833,Center!$S$1:$T$673,2,0)=0,"",VLOOKUP(Q$1&amp;$B833&amp;I833,Center!$S$1:$T$673,2,0)),"")</f>
        <v>Group 2</v>
      </c>
    </row>
    <row r="834" spans="1:17" x14ac:dyDescent="0.25">
      <c r="A834" s="1" t="s">
        <v>862</v>
      </c>
      <c r="B834" s="26" t="s">
        <v>844</v>
      </c>
      <c r="C834">
        <v>1</v>
      </c>
      <c r="E834">
        <v>1</v>
      </c>
      <c r="F834">
        <v>2</v>
      </c>
      <c r="G834">
        <v>1</v>
      </c>
      <c r="H834">
        <v>0</v>
      </c>
      <c r="I834">
        <v>3</v>
      </c>
      <c r="K834" s="5" t="str">
        <f>IFERROR(IF(VLOOKUP(K$1&amp;$B834&amp;C834,Center!$S$1:$T$673,2,0)=0,"",VLOOKUP(K$1&amp;$B834&amp;C834,Center!$S$1:$T$673,2,0)),"")</f>
        <v>Group 3</v>
      </c>
      <c r="L834" s="5" t="str">
        <f>IFERROR(IF(VLOOKUP(L$1&amp;$B834&amp;D834,Center!$S$1:$T$673,2,0)=0,"",VLOOKUP(L$1&amp;$B834&amp;D834,Center!$S$1:$T$673,2,0)),"")</f>
        <v/>
      </c>
      <c r="M834" s="5" t="str">
        <f>IFERROR(IF(VLOOKUP(M$1&amp;$B834&amp;E834,Center!$S$1:$T$673,2,0)=0,"",VLOOKUP(M$1&amp;$B834&amp;E834,Center!$S$1:$T$673,2,0)),"")</f>
        <v>Group 2</v>
      </c>
      <c r="N834" s="5" t="str">
        <f>IFERROR(IF(VLOOKUP(N$1&amp;$B834&amp;F834,Center!$S$1:$T$673,2,0)=0,"",VLOOKUP(N$1&amp;$B834&amp;F834,Center!$S$1:$T$673,2,0)),"")</f>
        <v>Group 3</v>
      </c>
      <c r="O834" s="5" t="str">
        <f>IFERROR(IF(VLOOKUP(O$1&amp;$B834&amp;G834,Center!$S$1:$T$673,2,0)=0,"",VLOOKUP(O$1&amp;$B834&amp;G834,Center!$S$1:$T$673,2,0)),"")</f>
        <v>Group 3</v>
      </c>
      <c r="P834" s="5" t="str">
        <f>IFERROR(IF(VLOOKUP(P$1&amp;$B834&amp;H834,Center!$S$1:$T$673,2,0)=0,"",VLOOKUP(P$1&amp;$B834&amp;H834,Center!$S$1:$T$673,2,0)),"")</f>
        <v>Group 3</v>
      </c>
      <c r="Q834" s="5" t="str">
        <f>IFERROR(IF(VLOOKUP(Q$1&amp;$B834&amp;I834,Center!$S$1:$T$673,2,0)=0,"",VLOOKUP(Q$1&amp;$B834&amp;I834,Center!$S$1:$T$673,2,0)),"")</f>
        <v>Group 3</v>
      </c>
    </row>
    <row r="835" spans="1:17" x14ac:dyDescent="0.25">
      <c r="A835" s="1" t="s">
        <v>863</v>
      </c>
      <c r="B835" s="26" t="s">
        <v>844</v>
      </c>
      <c r="C835">
        <v>1</v>
      </c>
      <c r="D835">
        <v>1</v>
      </c>
      <c r="E835">
        <v>2</v>
      </c>
      <c r="F835">
        <v>1</v>
      </c>
      <c r="G835">
        <v>2</v>
      </c>
      <c r="H835">
        <v>0</v>
      </c>
      <c r="I835">
        <v>0</v>
      </c>
      <c r="K835" s="5" t="str">
        <f>IFERROR(IF(VLOOKUP(K$1&amp;$B835&amp;C835,Center!$S$1:$T$673,2,0)=0,"",VLOOKUP(K$1&amp;$B835&amp;C835,Center!$S$1:$T$673,2,0)),"")</f>
        <v>Group 3</v>
      </c>
      <c r="L835" s="5" t="str">
        <f>IFERROR(IF(VLOOKUP(L$1&amp;$B835&amp;D835,Center!$S$1:$T$673,2,0)=0,"",VLOOKUP(L$1&amp;$B835&amp;D835,Center!$S$1:$T$673,2,0)),"")</f>
        <v/>
      </c>
      <c r="M835" s="5" t="str">
        <f>IFERROR(IF(VLOOKUP(M$1&amp;$B835&amp;E835,Center!$S$1:$T$673,2,0)=0,"",VLOOKUP(M$1&amp;$B835&amp;E835,Center!$S$1:$T$673,2,0)),"")</f>
        <v>Group 3</v>
      </c>
      <c r="N835" s="5" t="str">
        <f>IFERROR(IF(VLOOKUP(N$1&amp;$B835&amp;F835,Center!$S$1:$T$673,2,0)=0,"",VLOOKUP(N$1&amp;$B835&amp;F835,Center!$S$1:$T$673,2,0)),"")</f>
        <v>Group 2</v>
      </c>
      <c r="O835" s="5" t="str">
        <f>IFERROR(IF(VLOOKUP(O$1&amp;$B835&amp;G835,Center!$S$1:$T$673,2,0)=0,"",VLOOKUP(O$1&amp;$B835&amp;G835,Center!$S$1:$T$673,2,0)),"")</f>
        <v>Group 2</v>
      </c>
      <c r="P835" s="5" t="str">
        <f>IFERROR(IF(VLOOKUP(P$1&amp;$B835&amp;H835,Center!$S$1:$T$673,2,0)=0,"",VLOOKUP(P$1&amp;$B835&amp;H835,Center!$S$1:$T$673,2,0)),"")</f>
        <v>Group 3</v>
      </c>
      <c r="Q835" s="5" t="str">
        <f>IFERROR(IF(VLOOKUP(Q$1&amp;$B835&amp;I835,Center!$S$1:$T$673,2,0)=0,"",VLOOKUP(Q$1&amp;$B835&amp;I835,Center!$S$1:$T$673,2,0)),"")</f>
        <v>Group 2</v>
      </c>
    </row>
    <row r="836" spans="1:17" x14ac:dyDescent="0.25">
      <c r="A836" s="1" t="s">
        <v>864</v>
      </c>
      <c r="B836" s="26" t="s">
        <v>844</v>
      </c>
      <c r="C836">
        <v>1</v>
      </c>
      <c r="D836">
        <v>1</v>
      </c>
      <c r="E836">
        <v>1</v>
      </c>
      <c r="F836">
        <v>2</v>
      </c>
      <c r="G836">
        <v>1</v>
      </c>
      <c r="H836">
        <v>0</v>
      </c>
      <c r="I836">
        <v>3</v>
      </c>
      <c r="K836" s="5" t="str">
        <f>IFERROR(IF(VLOOKUP(K$1&amp;$B836&amp;C836,Center!$S$1:$T$673,2,0)=0,"",VLOOKUP(K$1&amp;$B836&amp;C836,Center!$S$1:$T$673,2,0)),"")</f>
        <v>Group 3</v>
      </c>
      <c r="L836" s="5" t="str">
        <f>IFERROR(IF(VLOOKUP(L$1&amp;$B836&amp;D836,Center!$S$1:$T$673,2,0)=0,"",VLOOKUP(L$1&amp;$B836&amp;D836,Center!$S$1:$T$673,2,0)),"")</f>
        <v/>
      </c>
      <c r="M836" s="5" t="str">
        <f>IFERROR(IF(VLOOKUP(M$1&amp;$B836&amp;E836,Center!$S$1:$T$673,2,0)=0,"",VLOOKUP(M$1&amp;$B836&amp;E836,Center!$S$1:$T$673,2,0)),"")</f>
        <v>Group 2</v>
      </c>
      <c r="N836" s="5" t="str">
        <f>IFERROR(IF(VLOOKUP(N$1&amp;$B836&amp;F836,Center!$S$1:$T$673,2,0)=0,"",VLOOKUP(N$1&amp;$B836&amp;F836,Center!$S$1:$T$673,2,0)),"")</f>
        <v>Group 3</v>
      </c>
      <c r="O836" s="5" t="str">
        <f>IFERROR(IF(VLOOKUP(O$1&amp;$B836&amp;G836,Center!$S$1:$T$673,2,0)=0,"",VLOOKUP(O$1&amp;$B836&amp;G836,Center!$S$1:$T$673,2,0)),"")</f>
        <v>Group 3</v>
      </c>
      <c r="P836" s="5" t="str">
        <f>IFERROR(IF(VLOOKUP(P$1&amp;$B836&amp;H836,Center!$S$1:$T$673,2,0)=0,"",VLOOKUP(P$1&amp;$B836&amp;H836,Center!$S$1:$T$673,2,0)),"")</f>
        <v>Group 3</v>
      </c>
      <c r="Q836" s="5" t="str">
        <f>IFERROR(IF(VLOOKUP(Q$1&amp;$B836&amp;I836,Center!$S$1:$T$673,2,0)=0,"",VLOOKUP(Q$1&amp;$B836&amp;I836,Center!$S$1:$T$673,2,0)),"")</f>
        <v>Group 3</v>
      </c>
    </row>
    <row r="837" spans="1:17" x14ac:dyDescent="0.25">
      <c r="A837" s="1" t="s">
        <v>865</v>
      </c>
      <c r="B837" s="26" t="s">
        <v>844</v>
      </c>
      <c r="C837">
        <v>0</v>
      </c>
      <c r="D837">
        <v>0</v>
      </c>
      <c r="E837">
        <v>2</v>
      </c>
      <c r="F837">
        <v>1</v>
      </c>
      <c r="G837">
        <v>2</v>
      </c>
      <c r="H837">
        <v>3</v>
      </c>
      <c r="I837">
        <v>2</v>
      </c>
      <c r="K837" s="5" t="str">
        <f>IFERROR(IF(VLOOKUP(K$1&amp;$B837&amp;C837,Center!$S$1:$T$673,2,0)=0,"",VLOOKUP(K$1&amp;$B837&amp;C837,Center!$S$1:$T$673,2,0)),"")</f>
        <v>Group 1</v>
      </c>
      <c r="L837" s="5" t="str">
        <f>IFERROR(IF(VLOOKUP(L$1&amp;$B837&amp;D837,Center!$S$1:$T$673,2,0)=0,"",VLOOKUP(L$1&amp;$B837&amp;D837,Center!$S$1:$T$673,2,0)),"")</f>
        <v/>
      </c>
      <c r="M837" s="5" t="str">
        <f>IFERROR(IF(VLOOKUP(M$1&amp;$B837&amp;E837,Center!$S$1:$T$673,2,0)=0,"",VLOOKUP(M$1&amp;$B837&amp;E837,Center!$S$1:$T$673,2,0)),"")</f>
        <v>Group 3</v>
      </c>
      <c r="N837" s="5" t="str">
        <f>IFERROR(IF(VLOOKUP(N$1&amp;$B837&amp;F837,Center!$S$1:$T$673,2,0)=0,"",VLOOKUP(N$1&amp;$B837&amp;F837,Center!$S$1:$T$673,2,0)),"")</f>
        <v>Group 2</v>
      </c>
      <c r="O837" s="5" t="str">
        <f>IFERROR(IF(VLOOKUP(O$1&amp;$B837&amp;G837,Center!$S$1:$T$673,2,0)=0,"",VLOOKUP(O$1&amp;$B837&amp;G837,Center!$S$1:$T$673,2,0)),"")</f>
        <v>Group 2</v>
      </c>
      <c r="P837" s="5" t="str">
        <f>IFERROR(IF(VLOOKUP(P$1&amp;$B837&amp;H837,Center!$S$1:$T$673,2,0)=0,"",VLOOKUP(P$1&amp;$B837&amp;H837,Center!$S$1:$T$673,2,0)),"")</f>
        <v>Group 2</v>
      </c>
      <c r="Q837" s="5" t="str">
        <f>IFERROR(IF(VLOOKUP(Q$1&amp;$B837&amp;I837,Center!$S$1:$T$673,2,0)=0,"",VLOOKUP(Q$1&amp;$B837&amp;I837,Center!$S$1:$T$673,2,0)),"")</f>
        <v>Group 1</v>
      </c>
    </row>
    <row r="838" spans="1:17" x14ac:dyDescent="0.25">
      <c r="A838" s="1" t="s">
        <v>866</v>
      </c>
      <c r="B838" s="26" t="s">
        <v>844</v>
      </c>
      <c r="C838">
        <v>1</v>
      </c>
      <c r="D838">
        <v>1</v>
      </c>
      <c r="E838">
        <v>1</v>
      </c>
      <c r="F838">
        <v>0</v>
      </c>
      <c r="G838">
        <v>2</v>
      </c>
      <c r="H838">
        <v>0</v>
      </c>
      <c r="I838">
        <v>0</v>
      </c>
      <c r="K838" s="5" t="str">
        <f>IFERROR(IF(VLOOKUP(K$1&amp;$B838&amp;C838,Center!$S$1:$T$673,2,0)=0,"",VLOOKUP(K$1&amp;$B838&amp;C838,Center!$S$1:$T$673,2,0)),"")</f>
        <v>Group 3</v>
      </c>
      <c r="L838" s="5" t="str">
        <f>IFERROR(IF(VLOOKUP(L$1&amp;$B838&amp;D838,Center!$S$1:$T$673,2,0)=0,"",VLOOKUP(L$1&amp;$B838&amp;D838,Center!$S$1:$T$673,2,0)),"")</f>
        <v/>
      </c>
      <c r="M838" s="5" t="str">
        <f>IFERROR(IF(VLOOKUP(M$1&amp;$B838&amp;E838,Center!$S$1:$T$673,2,0)=0,"",VLOOKUP(M$1&amp;$B838&amp;E838,Center!$S$1:$T$673,2,0)),"")</f>
        <v>Group 2</v>
      </c>
      <c r="N838" s="5" t="str">
        <f>IFERROR(IF(VLOOKUP(N$1&amp;$B838&amp;F838,Center!$S$1:$T$673,2,0)=0,"",VLOOKUP(N$1&amp;$B838&amp;F838,Center!$S$1:$T$673,2,0)),"")</f>
        <v>Group 4</v>
      </c>
      <c r="O838" s="5" t="str">
        <f>IFERROR(IF(VLOOKUP(O$1&amp;$B838&amp;G838,Center!$S$1:$T$673,2,0)=0,"",VLOOKUP(O$1&amp;$B838&amp;G838,Center!$S$1:$T$673,2,0)),"")</f>
        <v>Group 2</v>
      </c>
      <c r="P838" s="5" t="str">
        <f>IFERROR(IF(VLOOKUP(P$1&amp;$B838&amp;H838,Center!$S$1:$T$673,2,0)=0,"",VLOOKUP(P$1&amp;$B838&amp;H838,Center!$S$1:$T$673,2,0)),"")</f>
        <v>Group 3</v>
      </c>
      <c r="Q838" s="5" t="str">
        <f>IFERROR(IF(VLOOKUP(Q$1&amp;$B838&amp;I838,Center!$S$1:$T$673,2,0)=0,"",VLOOKUP(Q$1&amp;$B838&amp;I838,Center!$S$1:$T$673,2,0)),"")</f>
        <v>Group 2</v>
      </c>
    </row>
    <row r="839" spans="1:17" x14ac:dyDescent="0.25">
      <c r="A839" s="1" t="s">
        <v>867</v>
      </c>
      <c r="B839" s="26" t="s">
        <v>844</v>
      </c>
      <c r="C839">
        <v>1</v>
      </c>
      <c r="D839">
        <v>1</v>
      </c>
      <c r="E839">
        <v>2</v>
      </c>
      <c r="F839">
        <v>2</v>
      </c>
      <c r="G839">
        <v>2</v>
      </c>
      <c r="H839">
        <v>0</v>
      </c>
      <c r="I839">
        <v>0</v>
      </c>
      <c r="K839" s="5" t="str">
        <f>IFERROR(IF(VLOOKUP(K$1&amp;$B839&amp;C839,Center!$S$1:$T$673,2,0)=0,"",VLOOKUP(K$1&amp;$B839&amp;C839,Center!$S$1:$T$673,2,0)),"")</f>
        <v>Group 3</v>
      </c>
      <c r="L839" s="5" t="str">
        <f>IFERROR(IF(VLOOKUP(L$1&amp;$B839&amp;D839,Center!$S$1:$T$673,2,0)=0,"",VLOOKUP(L$1&amp;$B839&amp;D839,Center!$S$1:$T$673,2,0)),"")</f>
        <v/>
      </c>
      <c r="M839" s="5" t="str">
        <f>IFERROR(IF(VLOOKUP(M$1&amp;$B839&amp;E839,Center!$S$1:$T$673,2,0)=0,"",VLOOKUP(M$1&amp;$B839&amp;E839,Center!$S$1:$T$673,2,0)),"")</f>
        <v>Group 3</v>
      </c>
      <c r="N839" s="5" t="str">
        <f>IFERROR(IF(VLOOKUP(N$1&amp;$B839&amp;F839,Center!$S$1:$T$673,2,0)=0,"",VLOOKUP(N$1&amp;$B839&amp;F839,Center!$S$1:$T$673,2,0)),"")</f>
        <v>Group 3</v>
      </c>
      <c r="O839" s="5" t="str">
        <f>IFERROR(IF(VLOOKUP(O$1&amp;$B839&amp;G839,Center!$S$1:$T$673,2,0)=0,"",VLOOKUP(O$1&amp;$B839&amp;G839,Center!$S$1:$T$673,2,0)),"")</f>
        <v>Group 2</v>
      </c>
      <c r="P839" s="5" t="str">
        <f>IFERROR(IF(VLOOKUP(P$1&amp;$B839&amp;H839,Center!$S$1:$T$673,2,0)=0,"",VLOOKUP(P$1&amp;$B839&amp;H839,Center!$S$1:$T$673,2,0)),"")</f>
        <v>Group 3</v>
      </c>
      <c r="Q839" s="5" t="str">
        <f>IFERROR(IF(VLOOKUP(Q$1&amp;$B839&amp;I839,Center!$S$1:$T$673,2,0)=0,"",VLOOKUP(Q$1&amp;$B839&amp;I839,Center!$S$1:$T$673,2,0)),"")</f>
        <v>Group 2</v>
      </c>
    </row>
    <row r="840" spans="1:17" x14ac:dyDescent="0.25">
      <c r="A840" s="1" t="s">
        <v>868</v>
      </c>
      <c r="B840" s="26" t="s">
        <v>844</v>
      </c>
      <c r="C840">
        <v>1</v>
      </c>
      <c r="K840" s="5" t="str">
        <f>IFERROR(IF(VLOOKUP(K$1&amp;$B840&amp;C840,Center!$S$1:$T$673,2,0)=0,"",VLOOKUP(K$1&amp;$B840&amp;C840,Center!$S$1:$T$673,2,0)),"")</f>
        <v>Group 3</v>
      </c>
      <c r="L840" s="5" t="str">
        <f>IFERROR(IF(VLOOKUP(L$1&amp;$B840&amp;D840,Center!$S$1:$T$673,2,0)=0,"",VLOOKUP(L$1&amp;$B840&amp;D840,Center!$S$1:$T$673,2,0)),"")</f>
        <v/>
      </c>
      <c r="M840" s="5" t="str">
        <f>IFERROR(IF(VLOOKUP(M$1&amp;$B840&amp;E840,Center!$S$1:$T$673,2,0)=0,"",VLOOKUP(M$1&amp;$B840&amp;E840,Center!$S$1:$T$673,2,0)),"")</f>
        <v/>
      </c>
      <c r="N840" s="5" t="str">
        <f>IFERROR(IF(VLOOKUP(N$1&amp;$B840&amp;F840,Center!$S$1:$T$673,2,0)=0,"",VLOOKUP(N$1&amp;$B840&amp;F840,Center!$S$1:$T$673,2,0)),"")</f>
        <v/>
      </c>
      <c r="O840" s="5" t="str">
        <f>IFERROR(IF(VLOOKUP(O$1&amp;$B840&amp;G840,Center!$S$1:$T$673,2,0)=0,"",VLOOKUP(O$1&amp;$B840&amp;G840,Center!$S$1:$T$673,2,0)),"")</f>
        <v/>
      </c>
      <c r="P840" s="5" t="str">
        <f>IFERROR(IF(VLOOKUP(P$1&amp;$B840&amp;H840,Center!$S$1:$T$673,2,0)=0,"",VLOOKUP(P$1&amp;$B840&amp;H840,Center!$S$1:$T$673,2,0)),"")</f>
        <v/>
      </c>
      <c r="Q840" s="5" t="str">
        <f>IFERROR(IF(VLOOKUP(Q$1&amp;$B840&amp;I840,Center!$S$1:$T$673,2,0)=0,"",VLOOKUP(Q$1&amp;$B840&amp;I840,Center!$S$1:$T$673,2,0)),"")</f>
        <v/>
      </c>
    </row>
    <row r="841" spans="1:17" x14ac:dyDescent="0.25">
      <c r="A841" s="1" t="s">
        <v>869</v>
      </c>
      <c r="B841" s="26" t="s">
        <v>870</v>
      </c>
      <c r="C841">
        <v>3</v>
      </c>
      <c r="D841">
        <v>1</v>
      </c>
      <c r="E841">
        <v>1</v>
      </c>
      <c r="F841">
        <v>1</v>
      </c>
      <c r="G841">
        <v>0</v>
      </c>
      <c r="H841">
        <v>1</v>
      </c>
      <c r="I841">
        <v>0</v>
      </c>
      <c r="K841" s="5" t="str">
        <f>IFERROR(IF(VLOOKUP(K$1&amp;$B841&amp;C841,Center!$S$1:$T$673,2,0)=0,"",VLOOKUP(K$1&amp;$B841&amp;C841,Center!$S$1:$T$673,2,0)),"")</f>
        <v>Group 3</v>
      </c>
      <c r="L841" s="5" t="str">
        <f>IFERROR(IF(VLOOKUP(L$1&amp;$B841&amp;D841,Center!$S$1:$T$673,2,0)=0,"",VLOOKUP(L$1&amp;$B841&amp;D841,Center!$S$1:$T$673,2,0)),"")</f>
        <v>Group 4</v>
      </c>
      <c r="M841" s="5" t="str">
        <f>IFERROR(IF(VLOOKUP(M$1&amp;$B841&amp;E841,Center!$S$1:$T$673,2,0)=0,"",VLOOKUP(M$1&amp;$B841&amp;E841,Center!$S$1:$T$673,2,0)),"")</f>
        <v>Group 4</v>
      </c>
      <c r="N841" s="5" t="str">
        <f>IFERROR(IF(VLOOKUP(N$1&amp;$B841&amp;F841,Center!$S$1:$T$673,2,0)=0,"",VLOOKUP(N$1&amp;$B841&amp;F841,Center!$S$1:$T$673,2,0)),"")</f>
        <v>Group 2</v>
      </c>
      <c r="O841" s="5" t="str">
        <f>IFERROR(IF(VLOOKUP(O$1&amp;$B841&amp;G841,Center!$S$1:$T$673,2,0)=0,"",VLOOKUP(O$1&amp;$B841&amp;G841,Center!$S$1:$T$673,2,0)),"")</f>
        <v>Group 3</v>
      </c>
      <c r="P841" s="5" t="str">
        <f>IFERROR(IF(VLOOKUP(P$1&amp;$B841&amp;H841,Center!$S$1:$T$673,2,0)=0,"",VLOOKUP(P$1&amp;$B841&amp;H841,Center!$S$1:$T$673,2,0)),"")</f>
        <v>Group 4</v>
      </c>
      <c r="Q841" s="5" t="str">
        <f>IFERROR(IF(VLOOKUP(Q$1&amp;$B841&amp;I841,Center!$S$1:$T$673,2,0)=0,"",VLOOKUP(Q$1&amp;$B841&amp;I841,Center!$S$1:$T$673,2,0)),"")</f>
        <v>Group 4</v>
      </c>
    </row>
    <row r="842" spans="1:17" x14ac:dyDescent="0.25">
      <c r="A842" s="1" t="s">
        <v>871</v>
      </c>
      <c r="B842" s="26" t="s">
        <v>870</v>
      </c>
      <c r="C842">
        <v>3</v>
      </c>
      <c r="D842">
        <v>1</v>
      </c>
      <c r="E842">
        <v>1</v>
      </c>
      <c r="F842">
        <v>3</v>
      </c>
      <c r="G842">
        <v>3</v>
      </c>
      <c r="H842">
        <v>3</v>
      </c>
      <c r="I842">
        <v>1</v>
      </c>
      <c r="K842" s="5" t="str">
        <f>IFERROR(IF(VLOOKUP(K$1&amp;$B842&amp;C842,Center!$S$1:$T$673,2,0)=0,"",VLOOKUP(K$1&amp;$B842&amp;C842,Center!$S$1:$T$673,2,0)),"")</f>
        <v>Group 3</v>
      </c>
      <c r="L842" s="5" t="str">
        <f>IFERROR(IF(VLOOKUP(L$1&amp;$B842&amp;D842,Center!$S$1:$T$673,2,0)=0,"",VLOOKUP(L$1&amp;$B842&amp;D842,Center!$S$1:$T$673,2,0)),"")</f>
        <v>Group 4</v>
      </c>
      <c r="M842" s="5" t="str">
        <f>IFERROR(IF(VLOOKUP(M$1&amp;$B842&amp;E842,Center!$S$1:$T$673,2,0)=0,"",VLOOKUP(M$1&amp;$B842&amp;E842,Center!$S$1:$T$673,2,0)),"")</f>
        <v>Group 4</v>
      </c>
      <c r="N842" s="5" t="str">
        <f>IFERROR(IF(VLOOKUP(N$1&amp;$B842&amp;F842,Center!$S$1:$T$673,2,0)=0,"",VLOOKUP(N$1&amp;$B842&amp;F842,Center!$S$1:$T$673,2,0)),"")</f>
        <v>Group 4</v>
      </c>
      <c r="O842" s="5" t="str">
        <f>IFERROR(IF(VLOOKUP(O$1&amp;$B842&amp;G842,Center!$S$1:$T$673,2,0)=0,"",VLOOKUP(O$1&amp;$B842&amp;G842,Center!$S$1:$T$673,2,0)),"")</f>
        <v>Group 4</v>
      </c>
      <c r="P842" s="5" t="str">
        <f>IFERROR(IF(VLOOKUP(P$1&amp;$B842&amp;H842,Center!$S$1:$T$673,2,0)=0,"",VLOOKUP(P$1&amp;$B842&amp;H842,Center!$S$1:$T$673,2,0)),"")</f>
        <v>Group 1</v>
      </c>
      <c r="Q842" s="5" t="str">
        <f>IFERROR(IF(VLOOKUP(Q$1&amp;$B842&amp;I842,Center!$S$1:$T$673,2,0)=0,"",VLOOKUP(Q$1&amp;$B842&amp;I842,Center!$S$1:$T$673,2,0)),"")</f>
        <v>Group 2</v>
      </c>
    </row>
    <row r="843" spans="1:17" x14ac:dyDescent="0.25">
      <c r="A843" s="1" t="s">
        <v>872</v>
      </c>
      <c r="B843" s="26" t="s">
        <v>870</v>
      </c>
      <c r="I843">
        <v>2</v>
      </c>
      <c r="K843" s="5" t="str">
        <f>IFERROR(IF(VLOOKUP(K$1&amp;$B843&amp;C843,Center!$S$1:$T$673,2,0)=0,"",VLOOKUP(K$1&amp;$B843&amp;C843,Center!$S$1:$T$673,2,0)),"")</f>
        <v/>
      </c>
      <c r="L843" s="5" t="str">
        <f>IFERROR(IF(VLOOKUP(L$1&amp;$B843&amp;D843,Center!$S$1:$T$673,2,0)=0,"",VLOOKUP(L$1&amp;$B843&amp;D843,Center!$S$1:$T$673,2,0)),"")</f>
        <v/>
      </c>
      <c r="M843" s="5" t="str">
        <f>IFERROR(IF(VLOOKUP(M$1&amp;$B843&amp;E843,Center!$S$1:$T$673,2,0)=0,"",VLOOKUP(M$1&amp;$B843&amp;E843,Center!$S$1:$T$673,2,0)),"")</f>
        <v/>
      </c>
      <c r="N843" s="5" t="str">
        <f>IFERROR(IF(VLOOKUP(N$1&amp;$B843&amp;F843,Center!$S$1:$T$673,2,0)=0,"",VLOOKUP(N$1&amp;$B843&amp;F843,Center!$S$1:$T$673,2,0)),"")</f>
        <v/>
      </c>
      <c r="O843" s="5" t="str">
        <f>IFERROR(IF(VLOOKUP(O$1&amp;$B843&amp;G843,Center!$S$1:$T$673,2,0)=0,"",VLOOKUP(O$1&amp;$B843&amp;G843,Center!$S$1:$T$673,2,0)),"")</f>
        <v/>
      </c>
      <c r="P843" s="5" t="str">
        <f>IFERROR(IF(VLOOKUP(P$1&amp;$B843&amp;H843,Center!$S$1:$T$673,2,0)=0,"",VLOOKUP(P$1&amp;$B843&amp;H843,Center!$S$1:$T$673,2,0)),"")</f>
        <v/>
      </c>
      <c r="Q843" s="5" t="str">
        <f>IFERROR(IF(VLOOKUP(Q$1&amp;$B843&amp;I843,Center!$S$1:$T$673,2,0)=0,"",VLOOKUP(Q$1&amp;$B843&amp;I843,Center!$S$1:$T$673,2,0)),"")</f>
        <v>Group 1</v>
      </c>
    </row>
    <row r="844" spans="1:17" x14ac:dyDescent="0.25">
      <c r="A844" s="1" t="s">
        <v>873</v>
      </c>
      <c r="B844" s="26" t="s">
        <v>870</v>
      </c>
      <c r="C844">
        <v>3</v>
      </c>
      <c r="D844">
        <v>1</v>
      </c>
      <c r="E844">
        <v>3</v>
      </c>
      <c r="F844">
        <v>1</v>
      </c>
      <c r="G844">
        <v>0</v>
      </c>
      <c r="H844">
        <v>1</v>
      </c>
      <c r="I844">
        <v>0</v>
      </c>
      <c r="K844" s="5" t="str">
        <f>IFERROR(IF(VLOOKUP(K$1&amp;$B844&amp;C844,Center!$S$1:$T$673,2,0)=0,"",VLOOKUP(K$1&amp;$B844&amp;C844,Center!$S$1:$T$673,2,0)),"")</f>
        <v>Group 3</v>
      </c>
      <c r="L844" s="5" t="str">
        <f>IFERROR(IF(VLOOKUP(L$1&amp;$B844&amp;D844,Center!$S$1:$T$673,2,0)=0,"",VLOOKUP(L$1&amp;$B844&amp;D844,Center!$S$1:$T$673,2,0)),"")</f>
        <v>Group 4</v>
      </c>
      <c r="M844" s="5" t="str">
        <f>IFERROR(IF(VLOOKUP(M$1&amp;$B844&amp;E844,Center!$S$1:$T$673,2,0)=0,"",VLOOKUP(M$1&amp;$B844&amp;E844,Center!$S$1:$T$673,2,0)),"")</f>
        <v>Group 3</v>
      </c>
      <c r="N844" s="5" t="str">
        <f>IFERROR(IF(VLOOKUP(N$1&amp;$B844&amp;F844,Center!$S$1:$T$673,2,0)=0,"",VLOOKUP(N$1&amp;$B844&amp;F844,Center!$S$1:$T$673,2,0)),"")</f>
        <v>Group 2</v>
      </c>
      <c r="O844" s="5" t="str">
        <f>IFERROR(IF(VLOOKUP(O$1&amp;$B844&amp;G844,Center!$S$1:$T$673,2,0)=0,"",VLOOKUP(O$1&amp;$B844&amp;G844,Center!$S$1:$T$673,2,0)),"")</f>
        <v>Group 3</v>
      </c>
      <c r="P844" s="5" t="str">
        <f>IFERROR(IF(VLOOKUP(P$1&amp;$B844&amp;H844,Center!$S$1:$T$673,2,0)=0,"",VLOOKUP(P$1&amp;$B844&amp;H844,Center!$S$1:$T$673,2,0)),"")</f>
        <v>Group 4</v>
      </c>
      <c r="Q844" s="5" t="str">
        <f>IFERROR(IF(VLOOKUP(Q$1&amp;$B844&amp;I844,Center!$S$1:$T$673,2,0)=0,"",VLOOKUP(Q$1&amp;$B844&amp;I844,Center!$S$1:$T$673,2,0)),"")</f>
        <v>Group 4</v>
      </c>
    </row>
    <row r="845" spans="1:17" x14ac:dyDescent="0.25">
      <c r="A845" s="1" t="s">
        <v>874</v>
      </c>
      <c r="B845" s="26" t="s">
        <v>870</v>
      </c>
      <c r="C845">
        <v>3</v>
      </c>
      <c r="K845" s="5" t="str">
        <f>IFERROR(IF(VLOOKUP(K$1&amp;$B845&amp;C845,Center!$S$1:$T$673,2,0)=0,"",VLOOKUP(K$1&amp;$B845&amp;C845,Center!$S$1:$T$673,2,0)),"")</f>
        <v>Group 3</v>
      </c>
      <c r="L845" s="5" t="str">
        <f>IFERROR(IF(VLOOKUP(L$1&amp;$B845&amp;D845,Center!$S$1:$T$673,2,0)=0,"",VLOOKUP(L$1&amp;$B845&amp;D845,Center!$S$1:$T$673,2,0)),"")</f>
        <v/>
      </c>
      <c r="M845" s="5" t="str">
        <f>IFERROR(IF(VLOOKUP(M$1&amp;$B845&amp;E845,Center!$S$1:$T$673,2,0)=0,"",VLOOKUP(M$1&amp;$B845&amp;E845,Center!$S$1:$T$673,2,0)),"")</f>
        <v/>
      </c>
      <c r="N845" s="5" t="str">
        <f>IFERROR(IF(VLOOKUP(N$1&amp;$B845&amp;F845,Center!$S$1:$T$673,2,0)=0,"",VLOOKUP(N$1&amp;$B845&amp;F845,Center!$S$1:$T$673,2,0)),"")</f>
        <v/>
      </c>
      <c r="O845" s="5" t="str">
        <f>IFERROR(IF(VLOOKUP(O$1&amp;$B845&amp;G845,Center!$S$1:$T$673,2,0)=0,"",VLOOKUP(O$1&amp;$B845&amp;G845,Center!$S$1:$T$673,2,0)),"")</f>
        <v/>
      </c>
      <c r="P845" s="5" t="str">
        <f>IFERROR(IF(VLOOKUP(P$1&amp;$B845&amp;H845,Center!$S$1:$T$673,2,0)=0,"",VLOOKUP(P$1&amp;$B845&amp;H845,Center!$S$1:$T$673,2,0)),"")</f>
        <v/>
      </c>
      <c r="Q845" s="5" t="str">
        <f>IFERROR(IF(VLOOKUP(Q$1&amp;$B845&amp;I845,Center!$S$1:$T$673,2,0)=0,"",VLOOKUP(Q$1&amp;$B845&amp;I845,Center!$S$1:$T$673,2,0)),"")</f>
        <v/>
      </c>
    </row>
    <row r="846" spans="1:17" x14ac:dyDescent="0.25">
      <c r="A846" s="1" t="s">
        <v>875</v>
      </c>
      <c r="B846" s="26" t="s">
        <v>870</v>
      </c>
      <c r="C846">
        <v>3</v>
      </c>
      <c r="D846">
        <v>3</v>
      </c>
      <c r="E846">
        <v>3</v>
      </c>
      <c r="F846">
        <v>1</v>
      </c>
      <c r="G846">
        <v>2</v>
      </c>
      <c r="H846">
        <v>3</v>
      </c>
      <c r="I846">
        <v>1</v>
      </c>
      <c r="K846" s="5" t="str">
        <f>IFERROR(IF(VLOOKUP(K$1&amp;$B846&amp;C846,Center!$S$1:$T$673,2,0)=0,"",VLOOKUP(K$1&amp;$B846&amp;C846,Center!$S$1:$T$673,2,0)),"")</f>
        <v>Group 3</v>
      </c>
      <c r="L846" s="5" t="str">
        <f>IFERROR(IF(VLOOKUP(L$1&amp;$B846&amp;D846,Center!$S$1:$T$673,2,0)=0,"",VLOOKUP(L$1&amp;$B846&amp;D846,Center!$S$1:$T$673,2,0)),"")</f>
        <v>Group 1</v>
      </c>
      <c r="M846" s="5" t="str">
        <f>IFERROR(IF(VLOOKUP(M$1&amp;$B846&amp;E846,Center!$S$1:$T$673,2,0)=0,"",VLOOKUP(M$1&amp;$B846&amp;E846,Center!$S$1:$T$673,2,0)),"")</f>
        <v>Group 3</v>
      </c>
      <c r="N846" s="5" t="str">
        <f>IFERROR(IF(VLOOKUP(N$1&amp;$B846&amp;F846,Center!$S$1:$T$673,2,0)=0,"",VLOOKUP(N$1&amp;$B846&amp;F846,Center!$S$1:$T$673,2,0)),"")</f>
        <v>Group 2</v>
      </c>
      <c r="O846" s="5" t="str">
        <f>IFERROR(IF(VLOOKUP(O$1&amp;$B846&amp;G846,Center!$S$1:$T$673,2,0)=0,"",VLOOKUP(O$1&amp;$B846&amp;G846,Center!$S$1:$T$673,2,0)),"")</f>
        <v>Group 1</v>
      </c>
      <c r="P846" s="5" t="str">
        <f>IFERROR(IF(VLOOKUP(P$1&amp;$B846&amp;H846,Center!$S$1:$T$673,2,0)=0,"",VLOOKUP(P$1&amp;$B846&amp;H846,Center!$S$1:$T$673,2,0)),"")</f>
        <v>Group 1</v>
      </c>
      <c r="Q846" s="5" t="str">
        <f>IFERROR(IF(VLOOKUP(Q$1&amp;$B846&amp;I846,Center!$S$1:$T$673,2,0)=0,"",VLOOKUP(Q$1&amp;$B846&amp;I846,Center!$S$1:$T$673,2,0)),"")</f>
        <v>Group 2</v>
      </c>
    </row>
    <row r="847" spans="1:17" x14ac:dyDescent="0.25">
      <c r="A847" s="1" t="s">
        <v>876</v>
      </c>
      <c r="B847" s="26" t="s">
        <v>870</v>
      </c>
      <c r="C847">
        <v>3</v>
      </c>
      <c r="D847">
        <v>3</v>
      </c>
      <c r="E847">
        <v>3</v>
      </c>
      <c r="F847">
        <v>1</v>
      </c>
      <c r="G847">
        <v>2</v>
      </c>
      <c r="H847">
        <v>3</v>
      </c>
      <c r="I847">
        <v>1</v>
      </c>
      <c r="K847" s="5" t="str">
        <f>IFERROR(IF(VLOOKUP(K$1&amp;$B847&amp;C847,Center!$S$1:$T$673,2,0)=0,"",VLOOKUP(K$1&amp;$B847&amp;C847,Center!$S$1:$T$673,2,0)),"")</f>
        <v>Group 3</v>
      </c>
      <c r="L847" s="5" t="str">
        <f>IFERROR(IF(VLOOKUP(L$1&amp;$B847&amp;D847,Center!$S$1:$T$673,2,0)=0,"",VLOOKUP(L$1&amp;$B847&amp;D847,Center!$S$1:$T$673,2,0)),"")</f>
        <v>Group 1</v>
      </c>
      <c r="M847" s="5" t="str">
        <f>IFERROR(IF(VLOOKUP(M$1&amp;$B847&amp;E847,Center!$S$1:$T$673,2,0)=0,"",VLOOKUP(M$1&amp;$B847&amp;E847,Center!$S$1:$T$673,2,0)),"")</f>
        <v>Group 3</v>
      </c>
      <c r="N847" s="5" t="str">
        <f>IFERROR(IF(VLOOKUP(N$1&amp;$B847&amp;F847,Center!$S$1:$T$673,2,0)=0,"",VLOOKUP(N$1&amp;$B847&amp;F847,Center!$S$1:$T$673,2,0)),"")</f>
        <v>Group 2</v>
      </c>
      <c r="O847" s="5" t="str">
        <f>IFERROR(IF(VLOOKUP(O$1&amp;$B847&amp;G847,Center!$S$1:$T$673,2,0)=0,"",VLOOKUP(O$1&amp;$B847&amp;G847,Center!$S$1:$T$673,2,0)),"")</f>
        <v>Group 1</v>
      </c>
      <c r="P847" s="5" t="str">
        <f>IFERROR(IF(VLOOKUP(P$1&amp;$B847&amp;H847,Center!$S$1:$T$673,2,0)=0,"",VLOOKUP(P$1&amp;$B847&amp;H847,Center!$S$1:$T$673,2,0)),"")</f>
        <v>Group 1</v>
      </c>
      <c r="Q847" s="5" t="str">
        <f>IFERROR(IF(VLOOKUP(Q$1&amp;$B847&amp;I847,Center!$S$1:$T$673,2,0)=0,"",VLOOKUP(Q$1&amp;$B847&amp;I847,Center!$S$1:$T$673,2,0)),"")</f>
        <v>Group 2</v>
      </c>
    </row>
    <row r="848" spans="1:17" x14ac:dyDescent="0.25">
      <c r="A848" s="1" t="s">
        <v>877</v>
      </c>
      <c r="B848" s="26" t="s">
        <v>870</v>
      </c>
      <c r="C848">
        <v>3</v>
      </c>
      <c r="D848">
        <v>1</v>
      </c>
      <c r="E848">
        <v>1</v>
      </c>
      <c r="F848">
        <v>1</v>
      </c>
      <c r="G848">
        <v>0</v>
      </c>
      <c r="H848">
        <v>1</v>
      </c>
      <c r="I848">
        <v>0</v>
      </c>
      <c r="K848" s="5" t="str">
        <f>IFERROR(IF(VLOOKUP(K$1&amp;$B848&amp;C848,Center!$S$1:$T$673,2,0)=0,"",VLOOKUP(K$1&amp;$B848&amp;C848,Center!$S$1:$T$673,2,0)),"")</f>
        <v>Group 3</v>
      </c>
      <c r="L848" s="5" t="str">
        <f>IFERROR(IF(VLOOKUP(L$1&amp;$B848&amp;D848,Center!$S$1:$T$673,2,0)=0,"",VLOOKUP(L$1&amp;$B848&amp;D848,Center!$S$1:$T$673,2,0)),"")</f>
        <v>Group 4</v>
      </c>
      <c r="M848" s="5" t="str">
        <f>IFERROR(IF(VLOOKUP(M$1&amp;$B848&amp;E848,Center!$S$1:$T$673,2,0)=0,"",VLOOKUP(M$1&amp;$B848&amp;E848,Center!$S$1:$T$673,2,0)),"")</f>
        <v>Group 4</v>
      </c>
      <c r="N848" s="5" t="str">
        <f>IFERROR(IF(VLOOKUP(N$1&amp;$B848&amp;F848,Center!$S$1:$T$673,2,0)=0,"",VLOOKUP(N$1&amp;$B848&amp;F848,Center!$S$1:$T$673,2,0)),"")</f>
        <v>Group 2</v>
      </c>
      <c r="O848" s="5" t="str">
        <f>IFERROR(IF(VLOOKUP(O$1&amp;$B848&amp;G848,Center!$S$1:$T$673,2,0)=0,"",VLOOKUP(O$1&amp;$B848&amp;G848,Center!$S$1:$T$673,2,0)),"")</f>
        <v>Group 3</v>
      </c>
      <c r="P848" s="5" t="str">
        <f>IFERROR(IF(VLOOKUP(P$1&amp;$B848&amp;H848,Center!$S$1:$T$673,2,0)=0,"",VLOOKUP(P$1&amp;$B848&amp;H848,Center!$S$1:$T$673,2,0)),"")</f>
        <v>Group 4</v>
      </c>
      <c r="Q848" s="5" t="str">
        <f>IFERROR(IF(VLOOKUP(Q$1&amp;$B848&amp;I848,Center!$S$1:$T$673,2,0)=0,"",VLOOKUP(Q$1&amp;$B848&amp;I848,Center!$S$1:$T$673,2,0)),"")</f>
        <v>Group 4</v>
      </c>
    </row>
    <row r="849" spans="1:17" x14ac:dyDescent="0.25">
      <c r="A849" s="1" t="s">
        <v>878</v>
      </c>
      <c r="B849" s="26" t="s">
        <v>870</v>
      </c>
      <c r="C849">
        <v>3</v>
      </c>
      <c r="D849">
        <v>0</v>
      </c>
      <c r="E849">
        <v>3</v>
      </c>
      <c r="F849">
        <v>0</v>
      </c>
      <c r="G849">
        <v>0</v>
      </c>
      <c r="H849">
        <v>2</v>
      </c>
      <c r="I849">
        <v>3</v>
      </c>
      <c r="K849" s="5" t="str">
        <f>IFERROR(IF(VLOOKUP(K$1&amp;$B849&amp;C849,Center!$S$1:$T$673,2,0)=0,"",VLOOKUP(K$1&amp;$B849&amp;C849,Center!$S$1:$T$673,2,0)),"")</f>
        <v>Group 3</v>
      </c>
      <c r="L849" s="5" t="str">
        <f>IFERROR(IF(VLOOKUP(L$1&amp;$B849&amp;D849,Center!$S$1:$T$673,2,0)=0,"",VLOOKUP(L$1&amp;$B849&amp;D849,Center!$S$1:$T$673,2,0)),"")</f>
        <v>Group 3</v>
      </c>
      <c r="M849" s="5" t="str">
        <f>IFERROR(IF(VLOOKUP(M$1&amp;$B849&amp;E849,Center!$S$1:$T$673,2,0)=0,"",VLOOKUP(M$1&amp;$B849&amp;E849,Center!$S$1:$T$673,2,0)),"")</f>
        <v>Group 3</v>
      </c>
      <c r="N849" s="5" t="str">
        <f>IFERROR(IF(VLOOKUP(N$1&amp;$B849&amp;F849,Center!$S$1:$T$673,2,0)=0,"",VLOOKUP(N$1&amp;$B849&amp;F849,Center!$S$1:$T$673,2,0)),"")</f>
        <v>Group 3</v>
      </c>
      <c r="O849" s="5" t="str">
        <f>IFERROR(IF(VLOOKUP(O$1&amp;$B849&amp;G849,Center!$S$1:$T$673,2,0)=0,"",VLOOKUP(O$1&amp;$B849&amp;G849,Center!$S$1:$T$673,2,0)),"")</f>
        <v>Group 3</v>
      </c>
      <c r="P849" s="5" t="str">
        <f>IFERROR(IF(VLOOKUP(P$1&amp;$B849&amp;H849,Center!$S$1:$T$673,2,0)=0,"",VLOOKUP(P$1&amp;$B849&amp;H849,Center!$S$1:$T$673,2,0)),"")</f>
        <v>Group 3</v>
      </c>
      <c r="Q849" s="5" t="str">
        <f>IFERROR(IF(VLOOKUP(Q$1&amp;$B849&amp;I849,Center!$S$1:$T$673,2,0)=0,"",VLOOKUP(Q$1&amp;$B849&amp;I849,Center!$S$1:$T$673,2,0)),"")</f>
        <v>Group 3</v>
      </c>
    </row>
    <row r="850" spans="1:17" x14ac:dyDescent="0.25">
      <c r="A850" s="1" t="s">
        <v>879</v>
      </c>
      <c r="B850" s="26" t="s">
        <v>870</v>
      </c>
      <c r="C850">
        <v>3</v>
      </c>
      <c r="D850">
        <v>1</v>
      </c>
      <c r="E850">
        <v>1</v>
      </c>
      <c r="F850">
        <v>1</v>
      </c>
      <c r="G850">
        <v>0</v>
      </c>
      <c r="H850">
        <v>1</v>
      </c>
      <c r="I850">
        <v>1</v>
      </c>
      <c r="K850" s="5" t="str">
        <f>IFERROR(IF(VLOOKUP(K$1&amp;$B850&amp;C850,Center!$S$1:$T$673,2,0)=0,"",VLOOKUP(K$1&amp;$B850&amp;C850,Center!$S$1:$T$673,2,0)),"")</f>
        <v>Group 3</v>
      </c>
      <c r="L850" s="5" t="str">
        <f>IFERROR(IF(VLOOKUP(L$1&amp;$B850&amp;D850,Center!$S$1:$T$673,2,0)=0,"",VLOOKUP(L$1&amp;$B850&amp;D850,Center!$S$1:$T$673,2,0)),"")</f>
        <v>Group 4</v>
      </c>
      <c r="M850" s="5" t="str">
        <f>IFERROR(IF(VLOOKUP(M$1&amp;$B850&amp;E850,Center!$S$1:$T$673,2,0)=0,"",VLOOKUP(M$1&amp;$B850&amp;E850,Center!$S$1:$T$673,2,0)),"")</f>
        <v>Group 4</v>
      </c>
      <c r="N850" s="5" t="str">
        <f>IFERROR(IF(VLOOKUP(N$1&amp;$B850&amp;F850,Center!$S$1:$T$673,2,0)=0,"",VLOOKUP(N$1&amp;$B850&amp;F850,Center!$S$1:$T$673,2,0)),"")</f>
        <v>Group 2</v>
      </c>
      <c r="O850" s="5" t="str">
        <f>IFERROR(IF(VLOOKUP(O$1&amp;$B850&amp;G850,Center!$S$1:$T$673,2,0)=0,"",VLOOKUP(O$1&amp;$B850&amp;G850,Center!$S$1:$T$673,2,0)),"")</f>
        <v>Group 3</v>
      </c>
      <c r="P850" s="5" t="str">
        <f>IFERROR(IF(VLOOKUP(P$1&amp;$B850&amp;H850,Center!$S$1:$T$673,2,0)=0,"",VLOOKUP(P$1&amp;$B850&amp;H850,Center!$S$1:$T$673,2,0)),"")</f>
        <v>Group 4</v>
      </c>
      <c r="Q850" s="5" t="str">
        <f>IFERROR(IF(VLOOKUP(Q$1&amp;$B850&amp;I850,Center!$S$1:$T$673,2,0)=0,"",VLOOKUP(Q$1&amp;$B850&amp;I850,Center!$S$1:$T$673,2,0)),"")</f>
        <v>Group 2</v>
      </c>
    </row>
    <row r="851" spans="1:17" x14ac:dyDescent="0.25">
      <c r="A851" s="1" t="s">
        <v>880</v>
      </c>
      <c r="B851" s="26" t="s">
        <v>870</v>
      </c>
      <c r="C851">
        <v>3</v>
      </c>
      <c r="D851">
        <v>1</v>
      </c>
      <c r="E851">
        <v>1</v>
      </c>
      <c r="F851">
        <v>1</v>
      </c>
      <c r="G851">
        <v>0</v>
      </c>
      <c r="H851">
        <v>1</v>
      </c>
      <c r="I851">
        <v>0</v>
      </c>
      <c r="K851" s="5" t="str">
        <f>IFERROR(IF(VLOOKUP(K$1&amp;$B851&amp;C851,Center!$S$1:$T$673,2,0)=0,"",VLOOKUP(K$1&amp;$B851&amp;C851,Center!$S$1:$T$673,2,0)),"")</f>
        <v>Group 3</v>
      </c>
      <c r="L851" s="5" t="str">
        <f>IFERROR(IF(VLOOKUP(L$1&amp;$B851&amp;D851,Center!$S$1:$T$673,2,0)=0,"",VLOOKUP(L$1&amp;$B851&amp;D851,Center!$S$1:$T$673,2,0)),"")</f>
        <v>Group 4</v>
      </c>
      <c r="M851" s="5" t="str">
        <f>IFERROR(IF(VLOOKUP(M$1&amp;$B851&amp;E851,Center!$S$1:$T$673,2,0)=0,"",VLOOKUP(M$1&amp;$B851&amp;E851,Center!$S$1:$T$673,2,0)),"")</f>
        <v>Group 4</v>
      </c>
      <c r="N851" s="5" t="str">
        <f>IFERROR(IF(VLOOKUP(N$1&amp;$B851&amp;F851,Center!$S$1:$T$673,2,0)=0,"",VLOOKUP(N$1&amp;$B851&amp;F851,Center!$S$1:$T$673,2,0)),"")</f>
        <v>Group 2</v>
      </c>
      <c r="O851" s="5" t="str">
        <f>IFERROR(IF(VLOOKUP(O$1&amp;$B851&amp;G851,Center!$S$1:$T$673,2,0)=0,"",VLOOKUP(O$1&amp;$B851&amp;G851,Center!$S$1:$T$673,2,0)),"")</f>
        <v>Group 3</v>
      </c>
      <c r="P851" s="5" t="str">
        <f>IFERROR(IF(VLOOKUP(P$1&amp;$B851&amp;H851,Center!$S$1:$T$673,2,0)=0,"",VLOOKUP(P$1&amp;$B851&amp;H851,Center!$S$1:$T$673,2,0)),"")</f>
        <v>Group 4</v>
      </c>
      <c r="Q851" s="5" t="str">
        <f>IFERROR(IF(VLOOKUP(Q$1&amp;$B851&amp;I851,Center!$S$1:$T$673,2,0)=0,"",VLOOKUP(Q$1&amp;$B851&amp;I851,Center!$S$1:$T$673,2,0)),"")</f>
        <v>Group 4</v>
      </c>
    </row>
    <row r="852" spans="1:17" x14ac:dyDescent="0.25">
      <c r="A852" s="1" t="s">
        <v>881</v>
      </c>
      <c r="B852" s="26" t="s">
        <v>870</v>
      </c>
      <c r="C852">
        <v>3</v>
      </c>
      <c r="D852">
        <v>0</v>
      </c>
      <c r="E852">
        <v>3</v>
      </c>
      <c r="F852">
        <v>0</v>
      </c>
      <c r="G852">
        <v>3</v>
      </c>
      <c r="H852">
        <v>2</v>
      </c>
      <c r="I852">
        <v>3</v>
      </c>
      <c r="K852" s="5" t="str">
        <f>IFERROR(IF(VLOOKUP(K$1&amp;$B852&amp;C852,Center!$S$1:$T$673,2,0)=0,"",VLOOKUP(K$1&amp;$B852&amp;C852,Center!$S$1:$T$673,2,0)),"")</f>
        <v>Group 3</v>
      </c>
      <c r="L852" s="5" t="str">
        <f>IFERROR(IF(VLOOKUP(L$1&amp;$B852&amp;D852,Center!$S$1:$T$673,2,0)=0,"",VLOOKUP(L$1&amp;$B852&amp;D852,Center!$S$1:$T$673,2,0)),"")</f>
        <v>Group 3</v>
      </c>
      <c r="M852" s="5" t="str">
        <f>IFERROR(IF(VLOOKUP(M$1&amp;$B852&amp;E852,Center!$S$1:$T$673,2,0)=0,"",VLOOKUP(M$1&amp;$B852&amp;E852,Center!$S$1:$T$673,2,0)),"")</f>
        <v>Group 3</v>
      </c>
      <c r="N852" s="5" t="str">
        <f>IFERROR(IF(VLOOKUP(N$1&amp;$B852&amp;F852,Center!$S$1:$T$673,2,0)=0,"",VLOOKUP(N$1&amp;$B852&amp;F852,Center!$S$1:$T$673,2,0)),"")</f>
        <v>Group 3</v>
      </c>
      <c r="O852" s="5" t="str">
        <f>IFERROR(IF(VLOOKUP(O$1&amp;$B852&amp;G852,Center!$S$1:$T$673,2,0)=0,"",VLOOKUP(O$1&amp;$B852&amp;G852,Center!$S$1:$T$673,2,0)),"")</f>
        <v>Group 4</v>
      </c>
      <c r="P852" s="5" t="str">
        <f>IFERROR(IF(VLOOKUP(P$1&amp;$B852&amp;H852,Center!$S$1:$T$673,2,0)=0,"",VLOOKUP(P$1&amp;$B852&amp;H852,Center!$S$1:$T$673,2,0)),"")</f>
        <v>Group 3</v>
      </c>
      <c r="Q852" s="5" t="str">
        <f>IFERROR(IF(VLOOKUP(Q$1&amp;$B852&amp;I852,Center!$S$1:$T$673,2,0)=0,"",VLOOKUP(Q$1&amp;$B852&amp;I852,Center!$S$1:$T$673,2,0)),"")</f>
        <v>Group 3</v>
      </c>
    </row>
    <row r="853" spans="1:17" x14ac:dyDescent="0.25">
      <c r="A853" s="1" t="s">
        <v>882</v>
      </c>
      <c r="B853" s="26" t="s">
        <v>870</v>
      </c>
      <c r="I853">
        <v>0</v>
      </c>
      <c r="K853" s="5" t="str">
        <f>IFERROR(IF(VLOOKUP(K$1&amp;$B853&amp;C853,Center!$S$1:$T$673,2,0)=0,"",VLOOKUP(K$1&amp;$B853&amp;C853,Center!$S$1:$T$673,2,0)),"")</f>
        <v/>
      </c>
      <c r="L853" s="5" t="str">
        <f>IFERROR(IF(VLOOKUP(L$1&amp;$B853&amp;D853,Center!$S$1:$T$673,2,0)=0,"",VLOOKUP(L$1&amp;$B853&amp;D853,Center!$S$1:$T$673,2,0)),"")</f>
        <v/>
      </c>
      <c r="M853" s="5" t="str">
        <f>IFERROR(IF(VLOOKUP(M$1&amp;$B853&amp;E853,Center!$S$1:$T$673,2,0)=0,"",VLOOKUP(M$1&amp;$B853&amp;E853,Center!$S$1:$T$673,2,0)),"")</f>
        <v/>
      </c>
      <c r="N853" s="5" t="str">
        <f>IFERROR(IF(VLOOKUP(N$1&amp;$B853&amp;F853,Center!$S$1:$T$673,2,0)=0,"",VLOOKUP(N$1&amp;$B853&amp;F853,Center!$S$1:$T$673,2,0)),"")</f>
        <v/>
      </c>
      <c r="O853" s="5" t="str">
        <f>IFERROR(IF(VLOOKUP(O$1&amp;$B853&amp;G853,Center!$S$1:$T$673,2,0)=0,"",VLOOKUP(O$1&amp;$B853&amp;G853,Center!$S$1:$T$673,2,0)),"")</f>
        <v/>
      </c>
      <c r="P853" s="5" t="str">
        <f>IFERROR(IF(VLOOKUP(P$1&amp;$B853&amp;H853,Center!$S$1:$T$673,2,0)=0,"",VLOOKUP(P$1&amp;$B853&amp;H853,Center!$S$1:$T$673,2,0)),"")</f>
        <v/>
      </c>
      <c r="Q853" s="5" t="str">
        <f>IFERROR(IF(VLOOKUP(Q$1&amp;$B853&amp;I853,Center!$S$1:$T$673,2,0)=0,"",VLOOKUP(Q$1&amp;$B853&amp;I853,Center!$S$1:$T$673,2,0)),"")</f>
        <v>Group 4</v>
      </c>
    </row>
    <row r="854" spans="1:17" x14ac:dyDescent="0.25">
      <c r="A854" s="1" t="s">
        <v>883</v>
      </c>
      <c r="B854" s="26" t="s">
        <v>870</v>
      </c>
      <c r="C854">
        <v>3</v>
      </c>
      <c r="D854">
        <v>1</v>
      </c>
      <c r="E854">
        <v>1</v>
      </c>
      <c r="F854">
        <v>1</v>
      </c>
      <c r="G854">
        <v>2</v>
      </c>
      <c r="H854">
        <v>1</v>
      </c>
      <c r="I854">
        <v>0</v>
      </c>
      <c r="K854" s="5" t="str">
        <f>IFERROR(IF(VLOOKUP(K$1&amp;$B854&amp;C854,Center!$S$1:$T$673,2,0)=0,"",VLOOKUP(K$1&amp;$B854&amp;C854,Center!$S$1:$T$673,2,0)),"")</f>
        <v>Group 3</v>
      </c>
      <c r="L854" s="5" t="str">
        <f>IFERROR(IF(VLOOKUP(L$1&amp;$B854&amp;D854,Center!$S$1:$T$673,2,0)=0,"",VLOOKUP(L$1&amp;$B854&amp;D854,Center!$S$1:$T$673,2,0)),"")</f>
        <v>Group 4</v>
      </c>
      <c r="M854" s="5" t="str">
        <f>IFERROR(IF(VLOOKUP(M$1&amp;$B854&amp;E854,Center!$S$1:$T$673,2,0)=0,"",VLOOKUP(M$1&amp;$B854&amp;E854,Center!$S$1:$T$673,2,0)),"")</f>
        <v>Group 4</v>
      </c>
      <c r="N854" s="5" t="str">
        <f>IFERROR(IF(VLOOKUP(N$1&amp;$B854&amp;F854,Center!$S$1:$T$673,2,0)=0,"",VLOOKUP(N$1&amp;$B854&amp;F854,Center!$S$1:$T$673,2,0)),"")</f>
        <v>Group 2</v>
      </c>
      <c r="O854" s="5" t="str">
        <f>IFERROR(IF(VLOOKUP(O$1&amp;$B854&amp;G854,Center!$S$1:$T$673,2,0)=0,"",VLOOKUP(O$1&amp;$B854&amp;G854,Center!$S$1:$T$673,2,0)),"")</f>
        <v>Group 1</v>
      </c>
      <c r="P854" s="5" t="str">
        <f>IFERROR(IF(VLOOKUP(P$1&amp;$B854&amp;H854,Center!$S$1:$T$673,2,0)=0,"",VLOOKUP(P$1&amp;$B854&amp;H854,Center!$S$1:$T$673,2,0)),"")</f>
        <v>Group 4</v>
      </c>
      <c r="Q854" s="5" t="str">
        <f>IFERROR(IF(VLOOKUP(Q$1&amp;$B854&amp;I854,Center!$S$1:$T$673,2,0)=0,"",VLOOKUP(Q$1&amp;$B854&amp;I854,Center!$S$1:$T$673,2,0)),"")</f>
        <v>Group 4</v>
      </c>
    </row>
    <row r="855" spans="1:17" x14ac:dyDescent="0.25">
      <c r="A855" s="1" t="s">
        <v>884</v>
      </c>
      <c r="B855" s="26" t="s">
        <v>870</v>
      </c>
      <c r="C855">
        <v>3</v>
      </c>
      <c r="D855">
        <v>1</v>
      </c>
      <c r="E855">
        <v>1</v>
      </c>
      <c r="G855">
        <v>1</v>
      </c>
      <c r="H855">
        <v>3</v>
      </c>
      <c r="I855">
        <v>1</v>
      </c>
      <c r="K855" s="5" t="str">
        <f>IFERROR(IF(VLOOKUP(K$1&amp;$B855&amp;C855,Center!$S$1:$T$673,2,0)=0,"",VLOOKUP(K$1&amp;$B855&amp;C855,Center!$S$1:$T$673,2,0)),"")</f>
        <v>Group 3</v>
      </c>
      <c r="L855" s="5" t="str">
        <f>IFERROR(IF(VLOOKUP(L$1&amp;$B855&amp;D855,Center!$S$1:$T$673,2,0)=0,"",VLOOKUP(L$1&amp;$B855&amp;D855,Center!$S$1:$T$673,2,0)),"")</f>
        <v>Group 4</v>
      </c>
      <c r="M855" s="5" t="str">
        <f>IFERROR(IF(VLOOKUP(M$1&amp;$B855&amp;E855,Center!$S$1:$T$673,2,0)=0,"",VLOOKUP(M$1&amp;$B855&amp;E855,Center!$S$1:$T$673,2,0)),"")</f>
        <v>Group 4</v>
      </c>
      <c r="N855" s="5" t="str">
        <f>IFERROR(IF(VLOOKUP(N$1&amp;$B855&amp;F855,Center!$S$1:$T$673,2,0)=0,"",VLOOKUP(N$1&amp;$B855&amp;F855,Center!$S$1:$T$673,2,0)),"")</f>
        <v/>
      </c>
      <c r="O855" s="5" t="str">
        <f>IFERROR(IF(VLOOKUP(O$1&amp;$B855&amp;G855,Center!$S$1:$T$673,2,0)=0,"",VLOOKUP(O$1&amp;$B855&amp;G855,Center!$S$1:$T$673,2,0)),"")</f>
        <v>Group 2</v>
      </c>
      <c r="P855" s="5" t="str">
        <f>IFERROR(IF(VLOOKUP(P$1&amp;$B855&amp;H855,Center!$S$1:$T$673,2,0)=0,"",VLOOKUP(P$1&amp;$B855&amp;H855,Center!$S$1:$T$673,2,0)),"")</f>
        <v>Group 1</v>
      </c>
      <c r="Q855" s="5" t="str">
        <f>IFERROR(IF(VLOOKUP(Q$1&amp;$B855&amp;I855,Center!$S$1:$T$673,2,0)=0,"",VLOOKUP(Q$1&amp;$B855&amp;I855,Center!$S$1:$T$673,2,0)),"")</f>
        <v>Group 2</v>
      </c>
    </row>
    <row r="856" spans="1:17" x14ac:dyDescent="0.25">
      <c r="A856" s="1" t="s">
        <v>885</v>
      </c>
      <c r="B856" s="26" t="s">
        <v>870</v>
      </c>
      <c r="C856">
        <v>3</v>
      </c>
      <c r="D856">
        <v>1</v>
      </c>
      <c r="E856">
        <v>1</v>
      </c>
      <c r="F856">
        <v>1</v>
      </c>
      <c r="G856">
        <v>0</v>
      </c>
      <c r="H856">
        <v>1</v>
      </c>
      <c r="I856">
        <v>0</v>
      </c>
      <c r="K856" s="5" t="str">
        <f>IFERROR(IF(VLOOKUP(K$1&amp;$B856&amp;C856,Center!$S$1:$T$673,2,0)=0,"",VLOOKUP(K$1&amp;$B856&amp;C856,Center!$S$1:$T$673,2,0)),"")</f>
        <v>Group 3</v>
      </c>
      <c r="L856" s="5" t="str">
        <f>IFERROR(IF(VLOOKUP(L$1&amp;$B856&amp;D856,Center!$S$1:$T$673,2,0)=0,"",VLOOKUP(L$1&amp;$B856&amp;D856,Center!$S$1:$T$673,2,0)),"")</f>
        <v>Group 4</v>
      </c>
      <c r="M856" s="5" t="str">
        <f>IFERROR(IF(VLOOKUP(M$1&amp;$B856&amp;E856,Center!$S$1:$T$673,2,0)=0,"",VLOOKUP(M$1&amp;$B856&amp;E856,Center!$S$1:$T$673,2,0)),"")</f>
        <v>Group 4</v>
      </c>
      <c r="N856" s="5" t="str">
        <f>IFERROR(IF(VLOOKUP(N$1&amp;$B856&amp;F856,Center!$S$1:$T$673,2,0)=0,"",VLOOKUP(N$1&amp;$B856&amp;F856,Center!$S$1:$T$673,2,0)),"")</f>
        <v>Group 2</v>
      </c>
      <c r="O856" s="5" t="str">
        <f>IFERROR(IF(VLOOKUP(O$1&amp;$B856&amp;G856,Center!$S$1:$T$673,2,0)=0,"",VLOOKUP(O$1&amp;$B856&amp;G856,Center!$S$1:$T$673,2,0)),"")</f>
        <v>Group 3</v>
      </c>
      <c r="P856" s="5" t="str">
        <f>IFERROR(IF(VLOOKUP(P$1&amp;$B856&amp;H856,Center!$S$1:$T$673,2,0)=0,"",VLOOKUP(P$1&amp;$B856&amp;H856,Center!$S$1:$T$673,2,0)),"")</f>
        <v>Group 4</v>
      </c>
      <c r="Q856" s="5" t="str">
        <f>IFERROR(IF(VLOOKUP(Q$1&amp;$B856&amp;I856,Center!$S$1:$T$673,2,0)=0,"",VLOOKUP(Q$1&amp;$B856&amp;I856,Center!$S$1:$T$673,2,0)),"")</f>
        <v>Group 4</v>
      </c>
    </row>
    <row r="857" spans="1:17" x14ac:dyDescent="0.25">
      <c r="A857" s="1" t="s">
        <v>886</v>
      </c>
      <c r="B857" s="26" t="s">
        <v>870</v>
      </c>
      <c r="C857">
        <v>3</v>
      </c>
      <c r="D857">
        <v>1</v>
      </c>
      <c r="E857">
        <v>1</v>
      </c>
      <c r="F857">
        <v>1</v>
      </c>
      <c r="G857">
        <v>0</v>
      </c>
      <c r="H857">
        <v>1</v>
      </c>
      <c r="I857">
        <v>0</v>
      </c>
      <c r="K857" s="5" t="str">
        <f>IFERROR(IF(VLOOKUP(K$1&amp;$B857&amp;C857,Center!$S$1:$T$673,2,0)=0,"",VLOOKUP(K$1&amp;$B857&amp;C857,Center!$S$1:$T$673,2,0)),"")</f>
        <v>Group 3</v>
      </c>
      <c r="L857" s="5" t="str">
        <f>IFERROR(IF(VLOOKUP(L$1&amp;$B857&amp;D857,Center!$S$1:$T$673,2,0)=0,"",VLOOKUP(L$1&amp;$B857&amp;D857,Center!$S$1:$T$673,2,0)),"")</f>
        <v>Group 4</v>
      </c>
      <c r="M857" s="5" t="str">
        <f>IFERROR(IF(VLOOKUP(M$1&amp;$B857&amp;E857,Center!$S$1:$T$673,2,0)=0,"",VLOOKUP(M$1&amp;$B857&amp;E857,Center!$S$1:$T$673,2,0)),"")</f>
        <v>Group 4</v>
      </c>
      <c r="N857" s="5" t="str">
        <f>IFERROR(IF(VLOOKUP(N$1&amp;$B857&amp;F857,Center!$S$1:$T$673,2,0)=0,"",VLOOKUP(N$1&amp;$B857&amp;F857,Center!$S$1:$T$673,2,0)),"")</f>
        <v>Group 2</v>
      </c>
      <c r="O857" s="5" t="str">
        <f>IFERROR(IF(VLOOKUP(O$1&amp;$B857&amp;G857,Center!$S$1:$T$673,2,0)=0,"",VLOOKUP(O$1&amp;$B857&amp;G857,Center!$S$1:$T$673,2,0)),"")</f>
        <v>Group 3</v>
      </c>
      <c r="P857" s="5" t="str">
        <f>IFERROR(IF(VLOOKUP(P$1&amp;$B857&amp;H857,Center!$S$1:$T$673,2,0)=0,"",VLOOKUP(P$1&amp;$B857&amp;H857,Center!$S$1:$T$673,2,0)),"")</f>
        <v>Group 4</v>
      </c>
      <c r="Q857" s="5" t="str">
        <f>IFERROR(IF(VLOOKUP(Q$1&amp;$B857&amp;I857,Center!$S$1:$T$673,2,0)=0,"",VLOOKUP(Q$1&amp;$B857&amp;I857,Center!$S$1:$T$673,2,0)),"")</f>
        <v>Group 4</v>
      </c>
    </row>
    <row r="858" spans="1:17" x14ac:dyDescent="0.25">
      <c r="A858" s="1" t="s">
        <v>887</v>
      </c>
      <c r="B858" s="26" t="s">
        <v>870</v>
      </c>
      <c r="C858">
        <v>3</v>
      </c>
      <c r="D858">
        <v>0</v>
      </c>
      <c r="E858">
        <v>3</v>
      </c>
      <c r="F858">
        <v>0</v>
      </c>
      <c r="G858">
        <v>2</v>
      </c>
      <c r="H858">
        <v>2</v>
      </c>
      <c r="I858">
        <v>3</v>
      </c>
      <c r="K858" s="5" t="str">
        <f>IFERROR(IF(VLOOKUP(K$1&amp;$B858&amp;C858,Center!$S$1:$T$673,2,0)=0,"",VLOOKUP(K$1&amp;$B858&amp;C858,Center!$S$1:$T$673,2,0)),"")</f>
        <v>Group 3</v>
      </c>
      <c r="L858" s="5" t="str">
        <f>IFERROR(IF(VLOOKUP(L$1&amp;$B858&amp;D858,Center!$S$1:$T$673,2,0)=0,"",VLOOKUP(L$1&amp;$B858&amp;D858,Center!$S$1:$T$673,2,0)),"")</f>
        <v>Group 3</v>
      </c>
      <c r="M858" s="5" t="str">
        <f>IFERROR(IF(VLOOKUP(M$1&amp;$B858&amp;E858,Center!$S$1:$T$673,2,0)=0,"",VLOOKUP(M$1&amp;$B858&amp;E858,Center!$S$1:$T$673,2,0)),"")</f>
        <v>Group 3</v>
      </c>
      <c r="N858" s="5" t="str">
        <f>IFERROR(IF(VLOOKUP(N$1&amp;$B858&amp;F858,Center!$S$1:$T$673,2,0)=0,"",VLOOKUP(N$1&amp;$B858&amp;F858,Center!$S$1:$T$673,2,0)),"")</f>
        <v>Group 3</v>
      </c>
      <c r="O858" s="5" t="str">
        <f>IFERROR(IF(VLOOKUP(O$1&amp;$B858&amp;G858,Center!$S$1:$T$673,2,0)=0,"",VLOOKUP(O$1&amp;$B858&amp;G858,Center!$S$1:$T$673,2,0)),"")</f>
        <v>Group 1</v>
      </c>
      <c r="P858" s="5" t="str">
        <f>IFERROR(IF(VLOOKUP(P$1&amp;$B858&amp;H858,Center!$S$1:$T$673,2,0)=0,"",VLOOKUP(P$1&amp;$B858&amp;H858,Center!$S$1:$T$673,2,0)),"")</f>
        <v>Group 3</v>
      </c>
      <c r="Q858" s="5" t="str">
        <f>IFERROR(IF(VLOOKUP(Q$1&amp;$B858&amp;I858,Center!$S$1:$T$673,2,0)=0,"",VLOOKUP(Q$1&amp;$B858&amp;I858,Center!$S$1:$T$673,2,0)),"")</f>
        <v>Group 3</v>
      </c>
    </row>
    <row r="859" spans="1:17" x14ac:dyDescent="0.25">
      <c r="A859" s="1" t="s">
        <v>888</v>
      </c>
      <c r="B859" s="26" t="s">
        <v>870</v>
      </c>
      <c r="C859">
        <v>3</v>
      </c>
      <c r="D859">
        <v>1</v>
      </c>
      <c r="E859">
        <v>3</v>
      </c>
      <c r="F859">
        <v>1</v>
      </c>
      <c r="G859">
        <v>0</v>
      </c>
      <c r="H859">
        <v>1</v>
      </c>
      <c r="I859">
        <v>2</v>
      </c>
      <c r="K859" s="5" t="str">
        <f>IFERROR(IF(VLOOKUP(K$1&amp;$B859&amp;C859,Center!$S$1:$T$673,2,0)=0,"",VLOOKUP(K$1&amp;$B859&amp;C859,Center!$S$1:$T$673,2,0)),"")</f>
        <v>Group 3</v>
      </c>
      <c r="L859" s="5" t="str">
        <f>IFERROR(IF(VLOOKUP(L$1&amp;$B859&amp;D859,Center!$S$1:$T$673,2,0)=0,"",VLOOKUP(L$1&amp;$B859&amp;D859,Center!$S$1:$T$673,2,0)),"")</f>
        <v>Group 4</v>
      </c>
      <c r="M859" s="5" t="str">
        <f>IFERROR(IF(VLOOKUP(M$1&amp;$B859&amp;E859,Center!$S$1:$T$673,2,0)=0,"",VLOOKUP(M$1&amp;$B859&amp;E859,Center!$S$1:$T$673,2,0)),"")</f>
        <v>Group 3</v>
      </c>
      <c r="N859" s="5" t="str">
        <f>IFERROR(IF(VLOOKUP(N$1&amp;$B859&amp;F859,Center!$S$1:$T$673,2,0)=0,"",VLOOKUP(N$1&amp;$B859&amp;F859,Center!$S$1:$T$673,2,0)),"")</f>
        <v>Group 2</v>
      </c>
      <c r="O859" s="5" t="str">
        <f>IFERROR(IF(VLOOKUP(O$1&amp;$B859&amp;G859,Center!$S$1:$T$673,2,0)=0,"",VLOOKUP(O$1&amp;$B859&amp;G859,Center!$S$1:$T$673,2,0)),"")</f>
        <v>Group 3</v>
      </c>
      <c r="P859" s="5" t="str">
        <f>IFERROR(IF(VLOOKUP(P$1&amp;$B859&amp;H859,Center!$S$1:$T$673,2,0)=0,"",VLOOKUP(P$1&amp;$B859&amp;H859,Center!$S$1:$T$673,2,0)),"")</f>
        <v>Group 4</v>
      </c>
      <c r="Q859" s="5" t="str">
        <f>IFERROR(IF(VLOOKUP(Q$1&amp;$B859&amp;I859,Center!$S$1:$T$673,2,0)=0,"",VLOOKUP(Q$1&amp;$B859&amp;I859,Center!$S$1:$T$673,2,0)),"")</f>
        <v>Group 1</v>
      </c>
    </row>
    <row r="860" spans="1:17" x14ac:dyDescent="0.25">
      <c r="A860" s="1" t="s">
        <v>889</v>
      </c>
      <c r="B860" s="26" t="s">
        <v>870</v>
      </c>
      <c r="C860">
        <v>0</v>
      </c>
      <c r="D860">
        <v>3</v>
      </c>
      <c r="E860">
        <v>3</v>
      </c>
      <c r="F860">
        <v>1</v>
      </c>
      <c r="G860">
        <v>2</v>
      </c>
      <c r="H860">
        <v>3</v>
      </c>
      <c r="I860">
        <v>1</v>
      </c>
      <c r="K860" s="5" t="str">
        <f>IFERROR(IF(VLOOKUP(K$1&amp;$B860&amp;C860,Center!$S$1:$T$673,2,0)=0,"",VLOOKUP(K$1&amp;$B860&amp;C860,Center!$S$1:$T$673,2,0)),"")</f>
        <v>Group 1</v>
      </c>
      <c r="L860" s="5" t="str">
        <f>IFERROR(IF(VLOOKUP(L$1&amp;$B860&amp;D860,Center!$S$1:$T$673,2,0)=0,"",VLOOKUP(L$1&amp;$B860&amp;D860,Center!$S$1:$T$673,2,0)),"")</f>
        <v>Group 1</v>
      </c>
      <c r="M860" s="5" t="str">
        <f>IFERROR(IF(VLOOKUP(M$1&amp;$B860&amp;E860,Center!$S$1:$T$673,2,0)=0,"",VLOOKUP(M$1&amp;$B860&amp;E860,Center!$S$1:$T$673,2,0)),"")</f>
        <v>Group 3</v>
      </c>
      <c r="N860" s="5" t="str">
        <f>IFERROR(IF(VLOOKUP(N$1&amp;$B860&amp;F860,Center!$S$1:$T$673,2,0)=0,"",VLOOKUP(N$1&amp;$B860&amp;F860,Center!$S$1:$T$673,2,0)),"")</f>
        <v>Group 2</v>
      </c>
      <c r="O860" s="5" t="str">
        <f>IFERROR(IF(VLOOKUP(O$1&amp;$B860&amp;G860,Center!$S$1:$T$673,2,0)=0,"",VLOOKUP(O$1&amp;$B860&amp;G860,Center!$S$1:$T$673,2,0)),"")</f>
        <v>Group 1</v>
      </c>
      <c r="P860" s="5" t="str">
        <f>IFERROR(IF(VLOOKUP(P$1&amp;$B860&amp;H860,Center!$S$1:$T$673,2,0)=0,"",VLOOKUP(P$1&amp;$B860&amp;H860,Center!$S$1:$T$673,2,0)),"")</f>
        <v>Group 1</v>
      </c>
      <c r="Q860" s="5" t="str">
        <f>IFERROR(IF(VLOOKUP(Q$1&amp;$B860&amp;I860,Center!$S$1:$T$673,2,0)=0,"",VLOOKUP(Q$1&amp;$B860&amp;I860,Center!$S$1:$T$673,2,0)),"")</f>
        <v>Group 2</v>
      </c>
    </row>
    <row r="861" spans="1:17" x14ac:dyDescent="0.25">
      <c r="A861" s="1" t="s">
        <v>890</v>
      </c>
      <c r="B861" s="26" t="s">
        <v>870</v>
      </c>
      <c r="C861">
        <v>3</v>
      </c>
      <c r="D861">
        <v>1</v>
      </c>
      <c r="E861">
        <v>1</v>
      </c>
      <c r="F861">
        <v>1</v>
      </c>
      <c r="G861">
        <v>0</v>
      </c>
      <c r="H861">
        <v>1</v>
      </c>
      <c r="I861">
        <v>0</v>
      </c>
      <c r="K861" s="5" t="str">
        <f>IFERROR(IF(VLOOKUP(K$1&amp;$B861&amp;C861,Center!$S$1:$T$673,2,0)=0,"",VLOOKUP(K$1&amp;$B861&amp;C861,Center!$S$1:$T$673,2,0)),"")</f>
        <v>Group 3</v>
      </c>
      <c r="L861" s="5" t="str">
        <f>IFERROR(IF(VLOOKUP(L$1&amp;$B861&amp;D861,Center!$S$1:$T$673,2,0)=0,"",VLOOKUP(L$1&amp;$B861&amp;D861,Center!$S$1:$T$673,2,0)),"")</f>
        <v>Group 4</v>
      </c>
      <c r="M861" s="5" t="str">
        <f>IFERROR(IF(VLOOKUP(M$1&amp;$B861&amp;E861,Center!$S$1:$T$673,2,0)=0,"",VLOOKUP(M$1&amp;$B861&amp;E861,Center!$S$1:$T$673,2,0)),"")</f>
        <v>Group 4</v>
      </c>
      <c r="N861" s="5" t="str">
        <f>IFERROR(IF(VLOOKUP(N$1&amp;$B861&amp;F861,Center!$S$1:$T$673,2,0)=0,"",VLOOKUP(N$1&amp;$B861&amp;F861,Center!$S$1:$T$673,2,0)),"")</f>
        <v>Group 2</v>
      </c>
      <c r="O861" s="5" t="str">
        <f>IFERROR(IF(VLOOKUP(O$1&amp;$B861&amp;G861,Center!$S$1:$T$673,2,0)=0,"",VLOOKUP(O$1&amp;$B861&amp;G861,Center!$S$1:$T$673,2,0)),"")</f>
        <v>Group 3</v>
      </c>
      <c r="P861" s="5" t="str">
        <f>IFERROR(IF(VLOOKUP(P$1&amp;$B861&amp;H861,Center!$S$1:$T$673,2,0)=0,"",VLOOKUP(P$1&amp;$B861&amp;H861,Center!$S$1:$T$673,2,0)),"")</f>
        <v>Group 4</v>
      </c>
      <c r="Q861" s="5" t="str">
        <f>IFERROR(IF(VLOOKUP(Q$1&amp;$B861&amp;I861,Center!$S$1:$T$673,2,0)=0,"",VLOOKUP(Q$1&amp;$B861&amp;I861,Center!$S$1:$T$673,2,0)),"")</f>
        <v>Group 4</v>
      </c>
    </row>
    <row r="862" spans="1:17" x14ac:dyDescent="0.25">
      <c r="A862" s="1" t="s">
        <v>891</v>
      </c>
      <c r="B862" s="26" t="s">
        <v>870</v>
      </c>
      <c r="D862">
        <v>1</v>
      </c>
      <c r="E862">
        <v>1</v>
      </c>
      <c r="F862">
        <v>1</v>
      </c>
      <c r="G862">
        <v>0</v>
      </c>
      <c r="H862">
        <v>1</v>
      </c>
      <c r="I862">
        <v>0</v>
      </c>
      <c r="K862" s="5" t="str">
        <f>IFERROR(IF(VLOOKUP(K$1&amp;$B862&amp;C862,Center!$S$1:$T$673,2,0)=0,"",VLOOKUP(K$1&amp;$B862&amp;C862,Center!$S$1:$T$673,2,0)),"")</f>
        <v/>
      </c>
      <c r="L862" s="5" t="str">
        <f>IFERROR(IF(VLOOKUP(L$1&amp;$B862&amp;D862,Center!$S$1:$T$673,2,0)=0,"",VLOOKUP(L$1&amp;$B862&amp;D862,Center!$S$1:$T$673,2,0)),"")</f>
        <v>Group 4</v>
      </c>
      <c r="M862" s="5" t="str">
        <f>IFERROR(IF(VLOOKUP(M$1&amp;$B862&amp;E862,Center!$S$1:$T$673,2,0)=0,"",VLOOKUP(M$1&amp;$B862&amp;E862,Center!$S$1:$T$673,2,0)),"")</f>
        <v>Group 4</v>
      </c>
      <c r="N862" s="5" t="str">
        <f>IFERROR(IF(VLOOKUP(N$1&amp;$B862&amp;F862,Center!$S$1:$T$673,2,0)=0,"",VLOOKUP(N$1&amp;$B862&amp;F862,Center!$S$1:$T$673,2,0)),"")</f>
        <v>Group 2</v>
      </c>
      <c r="O862" s="5" t="str">
        <f>IFERROR(IF(VLOOKUP(O$1&amp;$B862&amp;G862,Center!$S$1:$T$673,2,0)=0,"",VLOOKUP(O$1&amp;$B862&amp;G862,Center!$S$1:$T$673,2,0)),"")</f>
        <v>Group 3</v>
      </c>
      <c r="P862" s="5" t="str">
        <f>IFERROR(IF(VLOOKUP(P$1&amp;$B862&amp;H862,Center!$S$1:$T$673,2,0)=0,"",VLOOKUP(P$1&amp;$B862&amp;H862,Center!$S$1:$T$673,2,0)),"")</f>
        <v>Group 4</v>
      </c>
      <c r="Q862" s="5" t="str">
        <f>IFERROR(IF(VLOOKUP(Q$1&amp;$B862&amp;I862,Center!$S$1:$T$673,2,0)=0,"",VLOOKUP(Q$1&amp;$B862&amp;I862,Center!$S$1:$T$673,2,0)),"")</f>
        <v>Group 4</v>
      </c>
    </row>
    <row r="863" spans="1:17" x14ac:dyDescent="0.25">
      <c r="A863" s="1" t="s">
        <v>892</v>
      </c>
      <c r="B863" s="26" t="s">
        <v>870</v>
      </c>
      <c r="C863">
        <v>3</v>
      </c>
      <c r="D863">
        <v>1</v>
      </c>
      <c r="E863">
        <v>1</v>
      </c>
      <c r="F863">
        <v>1</v>
      </c>
      <c r="G863">
        <v>0</v>
      </c>
      <c r="H863">
        <v>1</v>
      </c>
      <c r="I863">
        <v>0</v>
      </c>
      <c r="K863" s="5" t="str">
        <f>IFERROR(IF(VLOOKUP(K$1&amp;$B863&amp;C863,Center!$S$1:$T$673,2,0)=0,"",VLOOKUP(K$1&amp;$B863&amp;C863,Center!$S$1:$T$673,2,0)),"")</f>
        <v>Group 3</v>
      </c>
      <c r="L863" s="5" t="str">
        <f>IFERROR(IF(VLOOKUP(L$1&amp;$B863&amp;D863,Center!$S$1:$T$673,2,0)=0,"",VLOOKUP(L$1&amp;$B863&amp;D863,Center!$S$1:$T$673,2,0)),"")</f>
        <v>Group 4</v>
      </c>
      <c r="M863" s="5" t="str">
        <f>IFERROR(IF(VLOOKUP(M$1&amp;$B863&amp;E863,Center!$S$1:$T$673,2,0)=0,"",VLOOKUP(M$1&amp;$B863&amp;E863,Center!$S$1:$T$673,2,0)),"")</f>
        <v>Group 4</v>
      </c>
      <c r="N863" s="5" t="str">
        <f>IFERROR(IF(VLOOKUP(N$1&amp;$B863&amp;F863,Center!$S$1:$T$673,2,0)=0,"",VLOOKUP(N$1&amp;$B863&amp;F863,Center!$S$1:$T$673,2,0)),"")</f>
        <v>Group 2</v>
      </c>
      <c r="O863" s="5" t="str">
        <f>IFERROR(IF(VLOOKUP(O$1&amp;$B863&amp;G863,Center!$S$1:$T$673,2,0)=0,"",VLOOKUP(O$1&amp;$B863&amp;G863,Center!$S$1:$T$673,2,0)),"")</f>
        <v>Group 3</v>
      </c>
      <c r="P863" s="5" t="str">
        <f>IFERROR(IF(VLOOKUP(P$1&amp;$B863&amp;H863,Center!$S$1:$T$673,2,0)=0,"",VLOOKUP(P$1&amp;$B863&amp;H863,Center!$S$1:$T$673,2,0)),"")</f>
        <v>Group 4</v>
      </c>
      <c r="Q863" s="5" t="str">
        <f>IFERROR(IF(VLOOKUP(Q$1&amp;$B863&amp;I863,Center!$S$1:$T$673,2,0)=0,"",VLOOKUP(Q$1&amp;$B863&amp;I863,Center!$S$1:$T$673,2,0)),"")</f>
        <v>Group 4</v>
      </c>
    </row>
    <row r="864" spans="1:17" x14ac:dyDescent="0.25">
      <c r="A864" s="1" t="s">
        <v>893</v>
      </c>
      <c r="B864" s="26" t="s">
        <v>870</v>
      </c>
      <c r="C864">
        <v>2</v>
      </c>
      <c r="D864">
        <v>1</v>
      </c>
      <c r="E864">
        <v>1</v>
      </c>
      <c r="F864">
        <v>1</v>
      </c>
      <c r="G864">
        <v>2</v>
      </c>
      <c r="H864">
        <v>1</v>
      </c>
      <c r="K864" s="5" t="str">
        <f>IFERROR(IF(VLOOKUP(K$1&amp;$B864&amp;C864,Center!$S$1:$T$673,2,0)=0,"",VLOOKUP(K$1&amp;$B864&amp;C864,Center!$S$1:$T$673,2,0)),"")</f>
        <v>Group 4</v>
      </c>
      <c r="L864" s="5" t="str">
        <f>IFERROR(IF(VLOOKUP(L$1&amp;$B864&amp;D864,Center!$S$1:$T$673,2,0)=0,"",VLOOKUP(L$1&amp;$B864&amp;D864,Center!$S$1:$T$673,2,0)),"")</f>
        <v>Group 4</v>
      </c>
      <c r="M864" s="5" t="str">
        <f>IFERROR(IF(VLOOKUP(M$1&amp;$B864&amp;E864,Center!$S$1:$T$673,2,0)=0,"",VLOOKUP(M$1&amp;$B864&amp;E864,Center!$S$1:$T$673,2,0)),"")</f>
        <v>Group 4</v>
      </c>
      <c r="N864" s="5" t="str">
        <f>IFERROR(IF(VLOOKUP(N$1&amp;$B864&amp;F864,Center!$S$1:$T$673,2,0)=0,"",VLOOKUP(N$1&amp;$B864&amp;F864,Center!$S$1:$T$673,2,0)),"")</f>
        <v>Group 2</v>
      </c>
      <c r="O864" s="5" t="str">
        <f>IFERROR(IF(VLOOKUP(O$1&amp;$B864&amp;G864,Center!$S$1:$T$673,2,0)=0,"",VLOOKUP(O$1&amp;$B864&amp;G864,Center!$S$1:$T$673,2,0)),"")</f>
        <v>Group 1</v>
      </c>
      <c r="P864" s="5" t="str">
        <f>IFERROR(IF(VLOOKUP(P$1&amp;$B864&amp;H864,Center!$S$1:$T$673,2,0)=0,"",VLOOKUP(P$1&amp;$B864&amp;H864,Center!$S$1:$T$673,2,0)),"")</f>
        <v>Group 4</v>
      </c>
      <c r="Q864" s="5" t="str">
        <f>IFERROR(IF(VLOOKUP(Q$1&amp;$B864&amp;I864,Center!$S$1:$T$673,2,0)=0,"",VLOOKUP(Q$1&amp;$B864&amp;I864,Center!$S$1:$T$673,2,0)),"")</f>
        <v/>
      </c>
    </row>
    <row r="865" spans="1:17" x14ac:dyDescent="0.25">
      <c r="A865" s="1" t="s">
        <v>894</v>
      </c>
      <c r="B865" s="26" t="s">
        <v>870</v>
      </c>
      <c r="C865">
        <v>3</v>
      </c>
      <c r="D865">
        <v>1</v>
      </c>
      <c r="E865">
        <v>1</v>
      </c>
      <c r="F865">
        <v>1</v>
      </c>
      <c r="G865">
        <v>0</v>
      </c>
      <c r="H865">
        <v>3</v>
      </c>
      <c r="I865">
        <v>1</v>
      </c>
      <c r="K865" s="5" t="str">
        <f>IFERROR(IF(VLOOKUP(K$1&amp;$B865&amp;C865,Center!$S$1:$T$673,2,0)=0,"",VLOOKUP(K$1&amp;$B865&amp;C865,Center!$S$1:$T$673,2,0)),"")</f>
        <v>Group 3</v>
      </c>
      <c r="L865" s="5" t="str">
        <f>IFERROR(IF(VLOOKUP(L$1&amp;$B865&amp;D865,Center!$S$1:$T$673,2,0)=0,"",VLOOKUP(L$1&amp;$B865&amp;D865,Center!$S$1:$T$673,2,0)),"")</f>
        <v>Group 4</v>
      </c>
      <c r="M865" s="5" t="str">
        <f>IFERROR(IF(VLOOKUP(M$1&amp;$B865&amp;E865,Center!$S$1:$T$673,2,0)=0,"",VLOOKUP(M$1&amp;$B865&amp;E865,Center!$S$1:$T$673,2,0)),"")</f>
        <v>Group 4</v>
      </c>
      <c r="N865" s="5" t="str">
        <f>IFERROR(IF(VLOOKUP(N$1&amp;$B865&amp;F865,Center!$S$1:$T$673,2,0)=0,"",VLOOKUP(N$1&amp;$B865&amp;F865,Center!$S$1:$T$673,2,0)),"")</f>
        <v>Group 2</v>
      </c>
      <c r="O865" s="5" t="str">
        <f>IFERROR(IF(VLOOKUP(O$1&amp;$B865&amp;G865,Center!$S$1:$T$673,2,0)=0,"",VLOOKUP(O$1&amp;$B865&amp;G865,Center!$S$1:$T$673,2,0)),"")</f>
        <v>Group 3</v>
      </c>
      <c r="P865" s="5" t="str">
        <f>IFERROR(IF(VLOOKUP(P$1&amp;$B865&amp;H865,Center!$S$1:$T$673,2,0)=0,"",VLOOKUP(P$1&amp;$B865&amp;H865,Center!$S$1:$T$673,2,0)),"")</f>
        <v>Group 1</v>
      </c>
      <c r="Q865" s="5" t="str">
        <f>IFERROR(IF(VLOOKUP(Q$1&amp;$B865&amp;I865,Center!$S$1:$T$673,2,0)=0,"",VLOOKUP(Q$1&amp;$B865&amp;I865,Center!$S$1:$T$673,2,0)),"")</f>
        <v>Group 2</v>
      </c>
    </row>
    <row r="866" spans="1:17" x14ac:dyDescent="0.25">
      <c r="A866" s="1" t="s">
        <v>895</v>
      </c>
      <c r="B866" s="26" t="s">
        <v>870</v>
      </c>
      <c r="C866">
        <v>3</v>
      </c>
      <c r="D866">
        <v>0</v>
      </c>
      <c r="E866">
        <v>3</v>
      </c>
      <c r="F866">
        <v>0</v>
      </c>
      <c r="G866">
        <v>2</v>
      </c>
      <c r="H866">
        <v>2</v>
      </c>
      <c r="I866">
        <v>3</v>
      </c>
      <c r="K866" s="5" t="str">
        <f>IFERROR(IF(VLOOKUP(K$1&amp;$B866&amp;C866,Center!$S$1:$T$673,2,0)=0,"",VLOOKUP(K$1&amp;$B866&amp;C866,Center!$S$1:$T$673,2,0)),"")</f>
        <v>Group 3</v>
      </c>
      <c r="L866" s="5" t="str">
        <f>IFERROR(IF(VLOOKUP(L$1&amp;$B866&amp;D866,Center!$S$1:$T$673,2,0)=0,"",VLOOKUP(L$1&amp;$B866&amp;D866,Center!$S$1:$T$673,2,0)),"")</f>
        <v>Group 3</v>
      </c>
      <c r="M866" s="5" t="str">
        <f>IFERROR(IF(VLOOKUP(M$1&amp;$B866&amp;E866,Center!$S$1:$T$673,2,0)=0,"",VLOOKUP(M$1&amp;$B866&amp;E866,Center!$S$1:$T$673,2,0)),"")</f>
        <v>Group 3</v>
      </c>
      <c r="N866" s="5" t="str">
        <f>IFERROR(IF(VLOOKUP(N$1&amp;$B866&amp;F866,Center!$S$1:$T$673,2,0)=0,"",VLOOKUP(N$1&amp;$B866&amp;F866,Center!$S$1:$T$673,2,0)),"")</f>
        <v>Group 3</v>
      </c>
      <c r="O866" s="5" t="str">
        <f>IFERROR(IF(VLOOKUP(O$1&amp;$B866&amp;G866,Center!$S$1:$T$673,2,0)=0,"",VLOOKUP(O$1&amp;$B866&amp;G866,Center!$S$1:$T$673,2,0)),"")</f>
        <v>Group 1</v>
      </c>
      <c r="P866" s="5" t="str">
        <f>IFERROR(IF(VLOOKUP(P$1&amp;$B866&amp;H866,Center!$S$1:$T$673,2,0)=0,"",VLOOKUP(P$1&amp;$B866&amp;H866,Center!$S$1:$T$673,2,0)),"")</f>
        <v>Group 3</v>
      </c>
      <c r="Q866" s="5" t="str">
        <f>IFERROR(IF(VLOOKUP(Q$1&amp;$B866&amp;I866,Center!$S$1:$T$673,2,0)=0,"",VLOOKUP(Q$1&amp;$B866&amp;I866,Center!$S$1:$T$673,2,0)),"")</f>
        <v>Group 3</v>
      </c>
    </row>
    <row r="867" spans="1:17" x14ac:dyDescent="0.25">
      <c r="A867" s="1" t="s">
        <v>896</v>
      </c>
      <c r="B867" s="26" t="s">
        <v>870</v>
      </c>
      <c r="C867">
        <v>3</v>
      </c>
      <c r="D867">
        <v>3</v>
      </c>
      <c r="E867">
        <v>3</v>
      </c>
      <c r="F867">
        <v>1</v>
      </c>
      <c r="G867">
        <v>2</v>
      </c>
      <c r="H867">
        <v>1</v>
      </c>
      <c r="I867">
        <v>0</v>
      </c>
      <c r="K867" s="5" t="str">
        <f>IFERROR(IF(VLOOKUP(K$1&amp;$B867&amp;C867,Center!$S$1:$T$673,2,0)=0,"",VLOOKUP(K$1&amp;$B867&amp;C867,Center!$S$1:$T$673,2,0)),"")</f>
        <v>Group 3</v>
      </c>
      <c r="L867" s="5" t="str">
        <f>IFERROR(IF(VLOOKUP(L$1&amp;$B867&amp;D867,Center!$S$1:$T$673,2,0)=0,"",VLOOKUP(L$1&amp;$B867&amp;D867,Center!$S$1:$T$673,2,0)),"")</f>
        <v>Group 1</v>
      </c>
      <c r="M867" s="5" t="str">
        <f>IFERROR(IF(VLOOKUP(M$1&amp;$B867&amp;E867,Center!$S$1:$T$673,2,0)=0,"",VLOOKUP(M$1&amp;$B867&amp;E867,Center!$S$1:$T$673,2,0)),"")</f>
        <v>Group 3</v>
      </c>
      <c r="N867" s="5" t="str">
        <f>IFERROR(IF(VLOOKUP(N$1&amp;$B867&amp;F867,Center!$S$1:$T$673,2,0)=0,"",VLOOKUP(N$1&amp;$B867&amp;F867,Center!$S$1:$T$673,2,0)),"")</f>
        <v>Group 2</v>
      </c>
      <c r="O867" s="5" t="str">
        <f>IFERROR(IF(VLOOKUP(O$1&amp;$B867&amp;G867,Center!$S$1:$T$673,2,0)=0,"",VLOOKUP(O$1&amp;$B867&amp;G867,Center!$S$1:$T$673,2,0)),"")</f>
        <v>Group 1</v>
      </c>
      <c r="P867" s="5" t="str">
        <f>IFERROR(IF(VLOOKUP(P$1&amp;$B867&amp;H867,Center!$S$1:$T$673,2,0)=0,"",VLOOKUP(P$1&amp;$B867&amp;H867,Center!$S$1:$T$673,2,0)),"")</f>
        <v>Group 4</v>
      </c>
      <c r="Q867" s="5" t="str">
        <f>IFERROR(IF(VLOOKUP(Q$1&amp;$B867&amp;I867,Center!$S$1:$T$673,2,0)=0,"",VLOOKUP(Q$1&amp;$B867&amp;I867,Center!$S$1:$T$673,2,0)),"")</f>
        <v>Group 4</v>
      </c>
    </row>
    <row r="868" spans="1:17" x14ac:dyDescent="0.25">
      <c r="A868" s="1" t="s">
        <v>897</v>
      </c>
      <c r="B868" s="26" t="s">
        <v>870</v>
      </c>
      <c r="C868">
        <v>3</v>
      </c>
      <c r="D868">
        <v>1</v>
      </c>
      <c r="E868">
        <v>1</v>
      </c>
      <c r="F868">
        <v>1</v>
      </c>
      <c r="G868">
        <v>0</v>
      </c>
      <c r="H868">
        <v>1</v>
      </c>
      <c r="I868">
        <v>0</v>
      </c>
      <c r="K868" s="5" t="str">
        <f>IFERROR(IF(VLOOKUP(K$1&amp;$B868&amp;C868,Center!$S$1:$T$673,2,0)=0,"",VLOOKUP(K$1&amp;$B868&amp;C868,Center!$S$1:$T$673,2,0)),"")</f>
        <v>Group 3</v>
      </c>
      <c r="L868" s="5" t="str">
        <f>IFERROR(IF(VLOOKUP(L$1&amp;$B868&amp;D868,Center!$S$1:$T$673,2,0)=0,"",VLOOKUP(L$1&amp;$B868&amp;D868,Center!$S$1:$T$673,2,0)),"")</f>
        <v>Group 4</v>
      </c>
      <c r="M868" s="5" t="str">
        <f>IFERROR(IF(VLOOKUP(M$1&amp;$B868&amp;E868,Center!$S$1:$T$673,2,0)=0,"",VLOOKUP(M$1&amp;$B868&amp;E868,Center!$S$1:$T$673,2,0)),"")</f>
        <v>Group 4</v>
      </c>
      <c r="N868" s="5" t="str">
        <f>IFERROR(IF(VLOOKUP(N$1&amp;$B868&amp;F868,Center!$S$1:$T$673,2,0)=0,"",VLOOKUP(N$1&amp;$B868&amp;F868,Center!$S$1:$T$673,2,0)),"")</f>
        <v>Group 2</v>
      </c>
      <c r="O868" s="5" t="str">
        <f>IFERROR(IF(VLOOKUP(O$1&amp;$B868&amp;G868,Center!$S$1:$T$673,2,0)=0,"",VLOOKUP(O$1&amp;$B868&amp;G868,Center!$S$1:$T$673,2,0)),"")</f>
        <v>Group 3</v>
      </c>
      <c r="P868" s="5" t="str">
        <f>IFERROR(IF(VLOOKUP(P$1&amp;$B868&amp;H868,Center!$S$1:$T$673,2,0)=0,"",VLOOKUP(P$1&amp;$B868&amp;H868,Center!$S$1:$T$673,2,0)),"")</f>
        <v>Group 4</v>
      </c>
      <c r="Q868" s="5" t="str">
        <f>IFERROR(IF(VLOOKUP(Q$1&amp;$B868&amp;I868,Center!$S$1:$T$673,2,0)=0,"",VLOOKUP(Q$1&amp;$B868&amp;I868,Center!$S$1:$T$673,2,0)),"")</f>
        <v>Group 4</v>
      </c>
    </row>
    <row r="869" spans="1:17" x14ac:dyDescent="0.25">
      <c r="A869" s="1" t="s">
        <v>898</v>
      </c>
      <c r="B869" s="26" t="s">
        <v>870</v>
      </c>
      <c r="C869">
        <v>3</v>
      </c>
      <c r="D869">
        <v>3</v>
      </c>
      <c r="E869">
        <v>3</v>
      </c>
      <c r="F869">
        <v>1</v>
      </c>
      <c r="G869">
        <v>0</v>
      </c>
      <c r="H869">
        <v>1</v>
      </c>
      <c r="I869">
        <v>0</v>
      </c>
      <c r="K869" s="5" t="str">
        <f>IFERROR(IF(VLOOKUP(K$1&amp;$B869&amp;C869,Center!$S$1:$T$673,2,0)=0,"",VLOOKUP(K$1&amp;$B869&amp;C869,Center!$S$1:$T$673,2,0)),"")</f>
        <v>Group 3</v>
      </c>
      <c r="L869" s="5" t="str">
        <f>IFERROR(IF(VLOOKUP(L$1&amp;$B869&amp;D869,Center!$S$1:$T$673,2,0)=0,"",VLOOKUP(L$1&amp;$B869&amp;D869,Center!$S$1:$T$673,2,0)),"")</f>
        <v>Group 1</v>
      </c>
      <c r="M869" s="5" t="str">
        <f>IFERROR(IF(VLOOKUP(M$1&amp;$B869&amp;E869,Center!$S$1:$T$673,2,0)=0,"",VLOOKUP(M$1&amp;$B869&amp;E869,Center!$S$1:$T$673,2,0)),"")</f>
        <v>Group 3</v>
      </c>
      <c r="N869" s="5" t="str">
        <f>IFERROR(IF(VLOOKUP(N$1&amp;$B869&amp;F869,Center!$S$1:$T$673,2,0)=0,"",VLOOKUP(N$1&amp;$B869&amp;F869,Center!$S$1:$T$673,2,0)),"")</f>
        <v>Group 2</v>
      </c>
      <c r="O869" s="5" t="str">
        <f>IFERROR(IF(VLOOKUP(O$1&amp;$B869&amp;G869,Center!$S$1:$T$673,2,0)=0,"",VLOOKUP(O$1&amp;$B869&amp;G869,Center!$S$1:$T$673,2,0)),"")</f>
        <v>Group 3</v>
      </c>
      <c r="P869" s="5" t="str">
        <f>IFERROR(IF(VLOOKUP(P$1&amp;$B869&amp;H869,Center!$S$1:$T$673,2,0)=0,"",VLOOKUP(P$1&amp;$B869&amp;H869,Center!$S$1:$T$673,2,0)),"")</f>
        <v>Group 4</v>
      </c>
      <c r="Q869" s="5" t="str">
        <f>IFERROR(IF(VLOOKUP(Q$1&amp;$B869&amp;I869,Center!$S$1:$T$673,2,0)=0,"",VLOOKUP(Q$1&amp;$B869&amp;I869,Center!$S$1:$T$673,2,0)),"")</f>
        <v>Group 4</v>
      </c>
    </row>
    <row r="870" spans="1:17" x14ac:dyDescent="0.25">
      <c r="A870" s="1" t="s">
        <v>899</v>
      </c>
      <c r="B870" s="26" t="s">
        <v>870</v>
      </c>
      <c r="C870">
        <v>3</v>
      </c>
      <c r="D870">
        <v>1</v>
      </c>
      <c r="E870">
        <v>1</v>
      </c>
      <c r="F870">
        <v>1</v>
      </c>
      <c r="G870">
        <v>0</v>
      </c>
      <c r="H870">
        <v>1</v>
      </c>
      <c r="I870">
        <v>0</v>
      </c>
      <c r="K870" s="5" t="str">
        <f>IFERROR(IF(VLOOKUP(K$1&amp;$B870&amp;C870,Center!$S$1:$T$673,2,0)=0,"",VLOOKUP(K$1&amp;$B870&amp;C870,Center!$S$1:$T$673,2,0)),"")</f>
        <v>Group 3</v>
      </c>
      <c r="L870" s="5" t="str">
        <f>IFERROR(IF(VLOOKUP(L$1&amp;$B870&amp;D870,Center!$S$1:$T$673,2,0)=0,"",VLOOKUP(L$1&amp;$B870&amp;D870,Center!$S$1:$T$673,2,0)),"")</f>
        <v>Group 4</v>
      </c>
      <c r="M870" s="5" t="str">
        <f>IFERROR(IF(VLOOKUP(M$1&amp;$B870&amp;E870,Center!$S$1:$T$673,2,0)=0,"",VLOOKUP(M$1&amp;$B870&amp;E870,Center!$S$1:$T$673,2,0)),"")</f>
        <v>Group 4</v>
      </c>
      <c r="N870" s="5" t="str">
        <f>IFERROR(IF(VLOOKUP(N$1&amp;$B870&amp;F870,Center!$S$1:$T$673,2,0)=0,"",VLOOKUP(N$1&amp;$B870&amp;F870,Center!$S$1:$T$673,2,0)),"")</f>
        <v>Group 2</v>
      </c>
      <c r="O870" s="5" t="str">
        <f>IFERROR(IF(VLOOKUP(O$1&amp;$B870&amp;G870,Center!$S$1:$T$673,2,0)=0,"",VLOOKUP(O$1&amp;$B870&amp;G870,Center!$S$1:$T$673,2,0)),"")</f>
        <v>Group 3</v>
      </c>
      <c r="P870" s="5" t="str">
        <f>IFERROR(IF(VLOOKUP(P$1&amp;$B870&amp;H870,Center!$S$1:$T$673,2,0)=0,"",VLOOKUP(P$1&amp;$B870&amp;H870,Center!$S$1:$T$673,2,0)),"")</f>
        <v>Group 4</v>
      </c>
      <c r="Q870" s="5" t="str">
        <f>IFERROR(IF(VLOOKUP(Q$1&amp;$B870&amp;I870,Center!$S$1:$T$673,2,0)=0,"",VLOOKUP(Q$1&amp;$B870&amp;I870,Center!$S$1:$T$673,2,0)),"")</f>
        <v>Group 4</v>
      </c>
    </row>
    <row r="871" spans="1:17" x14ac:dyDescent="0.25">
      <c r="A871" s="1" t="s">
        <v>900</v>
      </c>
      <c r="B871" s="26" t="s">
        <v>870</v>
      </c>
      <c r="C871">
        <v>3</v>
      </c>
      <c r="D871">
        <v>3</v>
      </c>
      <c r="E871">
        <v>2</v>
      </c>
      <c r="F871">
        <v>2</v>
      </c>
      <c r="G871">
        <v>2</v>
      </c>
      <c r="H871">
        <v>3</v>
      </c>
      <c r="I871">
        <v>1</v>
      </c>
      <c r="K871" s="5" t="str">
        <f>IFERROR(IF(VLOOKUP(K$1&amp;$B871&amp;C871,Center!$S$1:$T$673,2,0)=0,"",VLOOKUP(K$1&amp;$B871&amp;C871,Center!$S$1:$T$673,2,0)),"")</f>
        <v>Group 3</v>
      </c>
      <c r="L871" s="5" t="str">
        <f>IFERROR(IF(VLOOKUP(L$1&amp;$B871&amp;D871,Center!$S$1:$T$673,2,0)=0,"",VLOOKUP(L$1&amp;$B871&amp;D871,Center!$S$1:$T$673,2,0)),"")</f>
        <v>Group 1</v>
      </c>
      <c r="M871" s="5" t="str">
        <f>IFERROR(IF(VLOOKUP(M$1&amp;$B871&amp;E871,Center!$S$1:$T$673,2,0)=0,"",VLOOKUP(M$1&amp;$B871&amp;E871,Center!$S$1:$T$673,2,0)),"")</f>
        <v>Group 1</v>
      </c>
      <c r="N871" s="5" t="str">
        <f>IFERROR(IF(VLOOKUP(N$1&amp;$B871&amp;F871,Center!$S$1:$T$673,2,0)=0,"",VLOOKUP(N$1&amp;$B871&amp;F871,Center!$S$1:$T$673,2,0)),"")</f>
        <v>Group 1</v>
      </c>
      <c r="O871" s="5" t="str">
        <f>IFERROR(IF(VLOOKUP(O$1&amp;$B871&amp;G871,Center!$S$1:$T$673,2,0)=0,"",VLOOKUP(O$1&amp;$B871&amp;G871,Center!$S$1:$T$673,2,0)),"")</f>
        <v>Group 1</v>
      </c>
      <c r="P871" s="5" t="str">
        <f>IFERROR(IF(VLOOKUP(P$1&amp;$B871&amp;H871,Center!$S$1:$T$673,2,0)=0,"",VLOOKUP(P$1&amp;$B871&amp;H871,Center!$S$1:$T$673,2,0)),"")</f>
        <v>Group 1</v>
      </c>
      <c r="Q871" s="5" t="str">
        <f>IFERROR(IF(VLOOKUP(Q$1&amp;$B871&amp;I871,Center!$S$1:$T$673,2,0)=0,"",VLOOKUP(Q$1&amp;$B871&amp;I871,Center!$S$1:$T$673,2,0)),"")</f>
        <v>Group 2</v>
      </c>
    </row>
    <row r="872" spans="1:17" x14ac:dyDescent="0.25">
      <c r="A872" s="1" t="s">
        <v>901</v>
      </c>
      <c r="B872" s="26" t="s">
        <v>870</v>
      </c>
      <c r="C872">
        <v>3</v>
      </c>
      <c r="D872">
        <v>1</v>
      </c>
      <c r="E872">
        <v>3</v>
      </c>
      <c r="F872">
        <v>1</v>
      </c>
      <c r="G872">
        <v>0</v>
      </c>
      <c r="H872">
        <v>1</v>
      </c>
      <c r="I872">
        <v>2</v>
      </c>
      <c r="K872" s="5" t="str">
        <f>IFERROR(IF(VLOOKUP(K$1&amp;$B872&amp;C872,Center!$S$1:$T$673,2,0)=0,"",VLOOKUP(K$1&amp;$B872&amp;C872,Center!$S$1:$T$673,2,0)),"")</f>
        <v>Group 3</v>
      </c>
      <c r="L872" s="5" t="str">
        <f>IFERROR(IF(VLOOKUP(L$1&amp;$B872&amp;D872,Center!$S$1:$T$673,2,0)=0,"",VLOOKUP(L$1&amp;$B872&amp;D872,Center!$S$1:$T$673,2,0)),"")</f>
        <v>Group 4</v>
      </c>
      <c r="M872" s="5" t="str">
        <f>IFERROR(IF(VLOOKUP(M$1&amp;$B872&amp;E872,Center!$S$1:$T$673,2,0)=0,"",VLOOKUP(M$1&amp;$B872&amp;E872,Center!$S$1:$T$673,2,0)),"")</f>
        <v>Group 3</v>
      </c>
      <c r="N872" s="5" t="str">
        <f>IFERROR(IF(VLOOKUP(N$1&amp;$B872&amp;F872,Center!$S$1:$T$673,2,0)=0,"",VLOOKUP(N$1&amp;$B872&amp;F872,Center!$S$1:$T$673,2,0)),"")</f>
        <v>Group 2</v>
      </c>
      <c r="O872" s="5" t="str">
        <f>IFERROR(IF(VLOOKUP(O$1&amp;$B872&amp;G872,Center!$S$1:$T$673,2,0)=0,"",VLOOKUP(O$1&amp;$B872&amp;G872,Center!$S$1:$T$673,2,0)),"")</f>
        <v>Group 3</v>
      </c>
      <c r="P872" s="5" t="str">
        <f>IFERROR(IF(VLOOKUP(P$1&amp;$B872&amp;H872,Center!$S$1:$T$673,2,0)=0,"",VLOOKUP(P$1&amp;$B872&amp;H872,Center!$S$1:$T$673,2,0)),"")</f>
        <v>Group 4</v>
      </c>
      <c r="Q872" s="5" t="str">
        <f>IFERROR(IF(VLOOKUP(Q$1&amp;$B872&amp;I872,Center!$S$1:$T$673,2,0)=0,"",VLOOKUP(Q$1&amp;$B872&amp;I872,Center!$S$1:$T$673,2,0)),"")</f>
        <v>Group 1</v>
      </c>
    </row>
    <row r="873" spans="1:17" x14ac:dyDescent="0.25">
      <c r="A873" s="1" t="s">
        <v>902</v>
      </c>
      <c r="B873" s="26" t="s">
        <v>870</v>
      </c>
      <c r="C873">
        <v>3</v>
      </c>
      <c r="D873">
        <v>1</v>
      </c>
      <c r="E873">
        <v>1</v>
      </c>
      <c r="F873">
        <v>1</v>
      </c>
      <c r="G873">
        <v>2</v>
      </c>
      <c r="H873">
        <v>3</v>
      </c>
      <c r="I873">
        <v>1</v>
      </c>
      <c r="K873" s="5" t="str">
        <f>IFERROR(IF(VLOOKUP(K$1&amp;$B873&amp;C873,Center!$S$1:$T$673,2,0)=0,"",VLOOKUP(K$1&amp;$B873&amp;C873,Center!$S$1:$T$673,2,0)),"")</f>
        <v>Group 3</v>
      </c>
      <c r="L873" s="5" t="str">
        <f>IFERROR(IF(VLOOKUP(L$1&amp;$B873&amp;D873,Center!$S$1:$T$673,2,0)=0,"",VLOOKUP(L$1&amp;$B873&amp;D873,Center!$S$1:$T$673,2,0)),"")</f>
        <v>Group 4</v>
      </c>
      <c r="M873" s="5" t="str">
        <f>IFERROR(IF(VLOOKUP(M$1&amp;$B873&amp;E873,Center!$S$1:$T$673,2,0)=0,"",VLOOKUP(M$1&amp;$B873&amp;E873,Center!$S$1:$T$673,2,0)),"")</f>
        <v>Group 4</v>
      </c>
      <c r="N873" s="5" t="str">
        <f>IFERROR(IF(VLOOKUP(N$1&amp;$B873&amp;F873,Center!$S$1:$T$673,2,0)=0,"",VLOOKUP(N$1&amp;$B873&amp;F873,Center!$S$1:$T$673,2,0)),"")</f>
        <v>Group 2</v>
      </c>
      <c r="O873" s="5" t="str">
        <f>IFERROR(IF(VLOOKUP(O$1&amp;$B873&amp;G873,Center!$S$1:$T$673,2,0)=0,"",VLOOKUP(O$1&amp;$B873&amp;G873,Center!$S$1:$T$673,2,0)),"")</f>
        <v>Group 1</v>
      </c>
      <c r="P873" s="5" t="str">
        <f>IFERROR(IF(VLOOKUP(P$1&amp;$B873&amp;H873,Center!$S$1:$T$673,2,0)=0,"",VLOOKUP(P$1&amp;$B873&amp;H873,Center!$S$1:$T$673,2,0)),"")</f>
        <v>Group 1</v>
      </c>
      <c r="Q873" s="5" t="str">
        <f>IFERROR(IF(VLOOKUP(Q$1&amp;$B873&amp;I873,Center!$S$1:$T$673,2,0)=0,"",VLOOKUP(Q$1&amp;$B873&amp;I873,Center!$S$1:$T$673,2,0)),"")</f>
        <v>Group 2</v>
      </c>
    </row>
    <row r="874" spans="1:17" x14ac:dyDescent="0.25">
      <c r="A874" s="1" t="s">
        <v>903</v>
      </c>
      <c r="B874" s="26" t="s">
        <v>870</v>
      </c>
      <c r="C874">
        <v>3</v>
      </c>
      <c r="D874">
        <v>1</v>
      </c>
      <c r="E874">
        <v>1</v>
      </c>
      <c r="F874">
        <v>1</v>
      </c>
      <c r="G874">
        <v>0</v>
      </c>
      <c r="K874" s="5" t="str">
        <f>IFERROR(IF(VLOOKUP(K$1&amp;$B874&amp;C874,Center!$S$1:$T$673,2,0)=0,"",VLOOKUP(K$1&amp;$B874&amp;C874,Center!$S$1:$T$673,2,0)),"")</f>
        <v>Group 3</v>
      </c>
      <c r="L874" s="5" t="str">
        <f>IFERROR(IF(VLOOKUP(L$1&amp;$B874&amp;D874,Center!$S$1:$T$673,2,0)=0,"",VLOOKUP(L$1&amp;$B874&amp;D874,Center!$S$1:$T$673,2,0)),"")</f>
        <v>Group 4</v>
      </c>
      <c r="M874" s="5" t="str">
        <f>IFERROR(IF(VLOOKUP(M$1&amp;$B874&amp;E874,Center!$S$1:$T$673,2,0)=0,"",VLOOKUP(M$1&amp;$B874&amp;E874,Center!$S$1:$T$673,2,0)),"")</f>
        <v>Group 4</v>
      </c>
      <c r="N874" s="5" t="str">
        <f>IFERROR(IF(VLOOKUP(N$1&amp;$B874&amp;F874,Center!$S$1:$T$673,2,0)=0,"",VLOOKUP(N$1&amp;$B874&amp;F874,Center!$S$1:$T$673,2,0)),"")</f>
        <v>Group 2</v>
      </c>
      <c r="O874" s="5" t="str">
        <f>IFERROR(IF(VLOOKUP(O$1&amp;$B874&amp;G874,Center!$S$1:$T$673,2,0)=0,"",VLOOKUP(O$1&amp;$B874&amp;G874,Center!$S$1:$T$673,2,0)),"")</f>
        <v>Group 3</v>
      </c>
      <c r="P874" s="5" t="str">
        <f>IFERROR(IF(VLOOKUP(P$1&amp;$B874&amp;H874,Center!$S$1:$T$673,2,0)=0,"",VLOOKUP(P$1&amp;$B874&amp;H874,Center!$S$1:$T$673,2,0)),"")</f>
        <v/>
      </c>
      <c r="Q874" s="5" t="str">
        <f>IFERROR(IF(VLOOKUP(Q$1&amp;$B874&amp;I874,Center!$S$1:$T$673,2,0)=0,"",VLOOKUP(Q$1&amp;$B874&amp;I874,Center!$S$1:$T$673,2,0)),"")</f>
        <v/>
      </c>
    </row>
    <row r="875" spans="1:17" x14ac:dyDescent="0.25">
      <c r="A875" s="1" t="s">
        <v>904</v>
      </c>
      <c r="B875" s="26" t="s">
        <v>870</v>
      </c>
      <c r="C875">
        <v>3</v>
      </c>
      <c r="D875">
        <v>1</v>
      </c>
      <c r="E875">
        <v>1</v>
      </c>
      <c r="F875">
        <v>1</v>
      </c>
      <c r="G875">
        <v>3</v>
      </c>
      <c r="H875">
        <v>1</v>
      </c>
      <c r="K875" s="5" t="str">
        <f>IFERROR(IF(VLOOKUP(K$1&amp;$B875&amp;C875,Center!$S$1:$T$673,2,0)=0,"",VLOOKUP(K$1&amp;$B875&amp;C875,Center!$S$1:$T$673,2,0)),"")</f>
        <v>Group 3</v>
      </c>
      <c r="L875" s="5" t="str">
        <f>IFERROR(IF(VLOOKUP(L$1&amp;$B875&amp;D875,Center!$S$1:$T$673,2,0)=0,"",VLOOKUP(L$1&amp;$B875&amp;D875,Center!$S$1:$T$673,2,0)),"")</f>
        <v>Group 4</v>
      </c>
      <c r="M875" s="5" t="str">
        <f>IFERROR(IF(VLOOKUP(M$1&amp;$B875&amp;E875,Center!$S$1:$T$673,2,0)=0,"",VLOOKUP(M$1&amp;$B875&amp;E875,Center!$S$1:$T$673,2,0)),"")</f>
        <v>Group 4</v>
      </c>
      <c r="N875" s="5" t="str">
        <f>IFERROR(IF(VLOOKUP(N$1&amp;$B875&amp;F875,Center!$S$1:$T$673,2,0)=0,"",VLOOKUP(N$1&amp;$B875&amp;F875,Center!$S$1:$T$673,2,0)),"")</f>
        <v>Group 2</v>
      </c>
      <c r="O875" s="5" t="str">
        <f>IFERROR(IF(VLOOKUP(O$1&amp;$B875&amp;G875,Center!$S$1:$T$673,2,0)=0,"",VLOOKUP(O$1&amp;$B875&amp;G875,Center!$S$1:$T$673,2,0)),"")</f>
        <v>Group 4</v>
      </c>
      <c r="P875" s="5" t="str">
        <f>IFERROR(IF(VLOOKUP(P$1&amp;$B875&amp;H875,Center!$S$1:$T$673,2,0)=0,"",VLOOKUP(P$1&amp;$B875&amp;H875,Center!$S$1:$T$673,2,0)),"")</f>
        <v>Group 4</v>
      </c>
      <c r="Q875" s="5" t="str">
        <f>IFERROR(IF(VLOOKUP(Q$1&amp;$B875&amp;I875,Center!$S$1:$T$673,2,0)=0,"",VLOOKUP(Q$1&amp;$B875&amp;I875,Center!$S$1:$T$673,2,0)),"")</f>
        <v/>
      </c>
    </row>
    <row r="876" spans="1:17" x14ac:dyDescent="0.25">
      <c r="A876" s="1" t="s">
        <v>905</v>
      </c>
      <c r="B876" s="26" t="s">
        <v>870</v>
      </c>
      <c r="C876">
        <v>3</v>
      </c>
      <c r="D876">
        <v>1</v>
      </c>
      <c r="E876">
        <v>1</v>
      </c>
      <c r="F876">
        <v>1</v>
      </c>
      <c r="G876">
        <v>0</v>
      </c>
      <c r="H876">
        <v>3</v>
      </c>
      <c r="I876">
        <v>0</v>
      </c>
      <c r="K876" s="5" t="str">
        <f>IFERROR(IF(VLOOKUP(K$1&amp;$B876&amp;C876,Center!$S$1:$T$673,2,0)=0,"",VLOOKUP(K$1&amp;$B876&amp;C876,Center!$S$1:$T$673,2,0)),"")</f>
        <v>Group 3</v>
      </c>
      <c r="L876" s="5" t="str">
        <f>IFERROR(IF(VLOOKUP(L$1&amp;$B876&amp;D876,Center!$S$1:$T$673,2,0)=0,"",VLOOKUP(L$1&amp;$B876&amp;D876,Center!$S$1:$T$673,2,0)),"")</f>
        <v>Group 4</v>
      </c>
      <c r="M876" s="5" t="str">
        <f>IFERROR(IF(VLOOKUP(M$1&amp;$B876&amp;E876,Center!$S$1:$T$673,2,0)=0,"",VLOOKUP(M$1&amp;$B876&amp;E876,Center!$S$1:$T$673,2,0)),"")</f>
        <v>Group 4</v>
      </c>
      <c r="N876" s="5" t="str">
        <f>IFERROR(IF(VLOOKUP(N$1&amp;$B876&amp;F876,Center!$S$1:$T$673,2,0)=0,"",VLOOKUP(N$1&amp;$B876&amp;F876,Center!$S$1:$T$673,2,0)),"")</f>
        <v>Group 2</v>
      </c>
      <c r="O876" s="5" t="str">
        <f>IFERROR(IF(VLOOKUP(O$1&amp;$B876&amp;G876,Center!$S$1:$T$673,2,0)=0,"",VLOOKUP(O$1&amp;$B876&amp;G876,Center!$S$1:$T$673,2,0)),"")</f>
        <v>Group 3</v>
      </c>
      <c r="P876" s="5" t="str">
        <f>IFERROR(IF(VLOOKUP(P$1&amp;$B876&amp;H876,Center!$S$1:$T$673,2,0)=0,"",VLOOKUP(P$1&amp;$B876&amp;H876,Center!$S$1:$T$673,2,0)),"")</f>
        <v>Group 1</v>
      </c>
      <c r="Q876" s="5" t="str">
        <f>IFERROR(IF(VLOOKUP(Q$1&amp;$B876&amp;I876,Center!$S$1:$T$673,2,0)=0,"",VLOOKUP(Q$1&amp;$B876&amp;I876,Center!$S$1:$T$673,2,0)),"")</f>
        <v>Group 4</v>
      </c>
    </row>
    <row r="877" spans="1:17" x14ac:dyDescent="0.25">
      <c r="A877" s="1" t="s">
        <v>906</v>
      </c>
      <c r="B877" s="26" t="s">
        <v>870</v>
      </c>
      <c r="C877">
        <v>3</v>
      </c>
      <c r="D877">
        <v>1</v>
      </c>
      <c r="E877">
        <v>1</v>
      </c>
      <c r="F877">
        <v>1</v>
      </c>
      <c r="G877">
        <v>0</v>
      </c>
      <c r="H877">
        <v>1</v>
      </c>
      <c r="I877">
        <v>3</v>
      </c>
      <c r="K877" s="5" t="str">
        <f>IFERROR(IF(VLOOKUP(K$1&amp;$B877&amp;C877,Center!$S$1:$T$673,2,0)=0,"",VLOOKUP(K$1&amp;$B877&amp;C877,Center!$S$1:$T$673,2,0)),"")</f>
        <v>Group 3</v>
      </c>
      <c r="L877" s="5" t="str">
        <f>IFERROR(IF(VLOOKUP(L$1&amp;$B877&amp;D877,Center!$S$1:$T$673,2,0)=0,"",VLOOKUP(L$1&amp;$B877&amp;D877,Center!$S$1:$T$673,2,0)),"")</f>
        <v>Group 4</v>
      </c>
      <c r="M877" s="5" t="str">
        <f>IFERROR(IF(VLOOKUP(M$1&amp;$B877&amp;E877,Center!$S$1:$T$673,2,0)=0,"",VLOOKUP(M$1&amp;$B877&amp;E877,Center!$S$1:$T$673,2,0)),"")</f>
        <v>Group 4</v>
      </c>
      <c r="N877" s="5" t="str">
        <f>IFERROR(IF(VLOOKUP(N$1&amp;$B877&amp;F877,Center!$S$1:$T$673,2,0)=0,"",VLOOKUP(N$1&amp;$B877&amp;F877,Center!$S$1:$T$673,2,0)),"")</f>
        <v>Group 2</v>
      </c>
      <c r="O877" s="5" t="str">
        <f>IFERROR(IF(VLOOKUP(O$1&amp;$B877&amp;G877,Center!$S$1:$T$673,2,0)=0,"",VLOOKUP(O$1&amp;$B877&amp;G877,Center!$S$1:$T$673,2,0)),"")</f>
        <v>Group 3</v>
      </c>
      <c r="P877" s="5" t="str">
        <f>IFERROR(IF(VLOOKUP(P$1&amp;$B877&amp;H877,Center!$S$1:$T$673,2,0)=0,"",VLOOKUP(P$1&amp;$B877&amp;H877,Center!$S$1:$T$673,2,0)),"")</f>
        <v>Group 4</v>
      </c>
      <c r="Q877" s="5" t="str">
        <f>IFERROR(IF(VLOOKUP(Q$1&amp;$B877&amp;I877,Center!$S$1:$T$673,2,0)=0,"",VLOOKUP(Q$1&amp;$B877&amp;I877,Center!$S$1:$T$673,2,0)),"")</f>
        <v>Group 3</v>
      </c>
    </row>
    <row r="878" spans="1:17" x14ac:dyDescent="0.25">
      <c r="A878" s="1" t="s">
        <v>907</v>
      </c>
      <c r="B878" s="26" t="s">
        <v>870</v>
      </c>
      <c r="C878">
        <v>3</v>
      </c>
      <c r="D878">
        <v>0</v>
      </c>
      <c r="E878">
        <v>1</v>
      </c>
      <c r="F878">
        <v>0</v>
      </c>
      <c r="G878">
        <v>2</v>
      </c>
      <c r="H878">
        <v>2</v>
      </c>
      <c r="I878">
        <v>3</v>
      </c>
      <c r="K878" s="5" t="str">
        <f>IFERROR(IF(VLOOKUP(K$1&amp;$B878&amp;C878,Center!$S$1:$T$673,2,0)=0,"",VLOOKUP(K$1&amp;$B878&amp;C878,Center!$S$1:$T$673,2,0)),"")</f>
        <v>Group 3</v>
      </c>
      <c r="L878" s="5" t="str">
        <f>IFERROR(IF(VLOOKUP(L$1&amp;$B878&amp;D878,Center!$S$1:$T$673,2,0)=0,"",VLOOKUP(L$1&amp;$B878&amp;D878,Center!$S$1:$T$673,2,0)),"")</f>
        <v>Group 3</v>
      </c>
      <c r="M878" s="5" t="str">
        <f>IFERROR(IF(VLOOKUP(M$1&amp;$B878&amp;E878,Center!$S$1:$T$673,2,0)=0,"",VLOOKUP(M$1&amp;$B878&amp;E878,Center!$S$1:$T$673,2,0)),"")</f>
        <v>Group 4</v>
      </c>
      <c r="N878" s="5" t="str">
        <f>IFERROR(IF(VLOOKUP(N$1&amp;$B878&amp;F878,Center!$S$1:$T$673,2,0)=0,"",VLOOKUP(N$1&amp;$B878&amp;F878,Center!$S$1:$T$673,2,0)),"")</f>
        <v>Group 3</v>
      </c>
      <c r="O878" s="5" t="str">
        <f>IFERROR(IF(VLOOKUP(O$1&amp;$B878&amp;G878,Center!$S$1:$T$673,2,0)=0,"",VLOOKUP(O$1&amp;$B878&amp;G878,Center!$S$1:$T$673,2,0)),"")</f>
        <v>Group 1</v>
      </c>
      <c r="P878" s="5" t="str">
        <f>IFERROR(IF(VLOOKUP(P$1&amp;$B878&amp;H878,Center!$S$1:$T$673,2,0)=0,"",VLOOKUP(P$1&amp;$B878&amp;H878,Center!$S$1:$T$673,2,0)),"")</f>
        <v>Group 3</v>
      </c>
      <c r="Q878" s="5" t="str">
        <f>IFERROR(IF(VLOOKUP(Q$1&amp;$B878&amp;I878,Center!$S$1:$T$673,2,0)=0,"",VLOOKUP(Q$1&amp;$B878&amp;I878,Center!$S$1:$T$673,2,0)),"")</f>
        <v>Group 3</v>
      </c>
    </row>
    <row r="879" spans="1:17" x14ac:dyDescent="0.25">
      <c r="A879" s="1" t="s">
        <v>908</v>
      </c>
      <c r="B879" s="26" t="s">
        <v>870</v>
      </c>
      <c r="C879">
        <v>3</v>
      </c>
      <c r="D879">
        <v>1</v>
      </c>
      <c r="E879">
        <v>1</v>
      </c>
      <c r="F879">
        <v>1</v>
      </c>
      <c r="G879">
        <v>0</v>
      </c>
      <c r="H879">
        <v>1</v>
      </c>
      <c r="I879">
        <v>0</v>
      </c>
      <c r="K879" s="5" t="str">
        <f>IFERROR(IF(VLOOKUP(K$1&amp;$B879&amp;C879,Center!$S$1:$T$673,2,0)=0,"",VLOOKUP(K$1&amp;$B879&amp;C879,Center!$S$1:$T$673,2,0)),"")</f>
        <v>Group 3</v>
      </c>
      <c r="L879" s="5" t="str">
        <f>IFERROR(IF(VLOOKUP(L$1&amp;$B879&amp;D879,Center!$S$1:$T$673,2,0)=0,"",VLOOKUP(L$1&amp;$B879&amp;D879,Center!$S$1:$T$673,2,0)),"")</f>
        <v>Group 4</v>
      </c>
      <c r="M879" s="5" t="str">
        <f>IFERROR(IF(VLOOKUP(M$1&amp;$B879&amp;E879,Center!$S$1:$T$673,2,0)=0,"",VLOOKUP(M$1&amp;$B879&amp;E879,Center!$S$1:$T$673,2,0)),"")</f>
        <v>Group 4</v>
      </c>
      <c r="N879" s="5" t="str">
        <f>IFERROR(IF(VLOOKUP(N$1&amp;$B879&amp;F879,Center!$S$1:$T$673,2,0)=0,"",VLOOKUP(N$1&amp;$B879&amp;F879,Center!$S$1:$T$673,2,0)),"")</f>
        <v>Group 2</v>
      </c>
      <c r="O879" s="5" t="str">
        <f>IFERROR(IF(VLOOKUP(O$1&amp;$B879&amp;G879,Center!$S$1:$T$673,2,0)=0,"",VLOOKUP(O$1&amp;$B879&amp;G879,Center!$S$1:$T$673,2,0)),"")</f>
        <v>Group 3</v>
      </c>
      <c r="P879" s="5" t="str">
        <f>IFERROR(IF(VLOOKUP(P$1&amp;$B879&amp;H879,Center!$S$1:$T$673,2,0)=0,"",VLOOKUP(P$1&amp;$B879&amp;H879,Center!$S$1:$T$673,2,0)),"")</f>
        <v>Group 4</v>
      </c>
      <c r="Q879" s="5" t="str">
        <f>IFERROR(IF(VLOOKUP(Q$1&amp;$B879&amp;I879,Center!$S$1:$T$673,2,0)=0,"",VLOOKUP(Q$1&amp;$B879&amp;I879,Center!$S$1:$T$673,2,0)),"")</f>
        <v>Group 4</v>
      </c>
    </row>
    <row r="880" spans="1:17" x14ac:dyDescent="0.25">
      <c r="A880" s="1" t="s">
        <v>909</v>
      </c>
      <c r="B880" s="26" t="s">
        <v>870</v>
      </c>
      <c r="C880">
        <v>3</v>
      </c>
      <c r="D880">
        <v>2</v>
      </c>
      <c r="E880">
        <v>0</v>
      </c>
      <c r="F880">
        <v>1</v>
      </c>
      <c r="G880">
        <v>1</v>
      </c>
      <c r="H880">
        <v>3</v>
      </c>
      <c r="I880">
        <v>2</v>
      </c>
      <c r="K880" s="5" t="str">
        <f>IFERROR(IF(VLOOKUP(K$1&amp;$B880&amp;C880,Center!$S$1:$T$673,2,0)=0,"",VLOOKUP(K$1&amp;$B880&amp;C880,Center!$S$1:$T$673,2,0)),"")</f>
        <v>Group 3</v>
      </c>
      <c r="L880" s="5" t="str">
        <f>IFERROR(IF(VLOOKUP(L$1&amp;$B880&amp;D880,Center!$S$1:$T$673,2,0)=0,"",VLOOKUP(L$1&amp;$B880&amp;D880,Center!$S$1:$T$673,2,0)),"")</f>
        <v>Group 2</v>
      </c>
      <c r="M880" s="5" t="str">
        <f>IFERROR(IF(VLOOKUP(M$1&amp;$B880&amp;E880,Center!$S$1:$T$673,2,0)=0,"",VLOOKUP(M$1&amp;$B880&amp;E880,Center!$S$1:$T$673,2,0)),"")</f>
        <v>Group 2</v>
      </c>
      <c r="N880" s="5" t="str">
        <f>IFERROR(IF(VLOOKUP(N$1&amp;$B880&amp;F880,Center!$S$1:$T$673,2,0)=0,"",VLOOKUP(N$1&amp;$B880&amp;F880,Center!$S$1:$T$673,2,0)),"")</f>
        <v>Group 2</v>
      </c>
      <c r="O880" s="5" t="str">
        <f>IFERROR(IF(VLOOKUP(O$1&amp;$B880&amp;G880,Center!$S$1:$T$673,2,0)=0,"",VLOOKUP(O$1&amp;$B880&amp;G880,Center!$S$1:$T$673,2,0)),"")</f>
        <v>Group 2</v>
      </c>
      <c r="P880" s="5" t="str">
        <f>IFERROR(IF(VLOOKUP(P$1&amp;$B880&amp;H880,Center!$S$1:$T$673,2,0)=0,"",VLOOKUP(P$1&amp;$B880&amp;H880,Center!$S$1:$T$673,2,0)),"")</f>
        <v>Group 1</v>
      </c>
      <c r="Q880" s="5" t="str">
        <f>IFERROR(IF(VLOOKUP(Q$1&amp;$B880&amp;I880,Center!$S$1:$T$673,2,0)=0,"",VLOOKUP(Q$1&amp;$B880&amp;I880,Center!$S$1:$T$673,2,0)),"")</f>
        <v>Group 1</v>
      </c>
    </row>
    <row r="881" spans="1:17" x14ac:dyDescent="0.25">
      <c r="A881" s="1" t="s">
        <v>910</v>
      </c>
      <c r="B881" s="26" t="s">
        <v>870</v>
      </c>
      <c r="C881">
        <v>3</v>
      </c>
      <c r="D881">
        <v>3</v>
      </c>
      <c r="E881">
        <v>1</v>
      </c>
      <c r="F881">
        <v>1</v>
      </c>
      <c r="G881">
        <v>0</v>
      </c>
      <c r="H881">
        <v>1</v>
      </c>
      <c r="I881">
        <v>0</v>
      </c>
      <c r="K881" s="5" t="str">
        <f>IFERROR(IF(VLOOKUP(K$1&amp;$B881&amp;C881,Center!$S$1:$T$673,2,0)=0,"",VLOOKUP(K$1&amp;$B881&amp;C881,Center!$S$1:$T$673,2,0)),"")</f>
        <v>Group 3</v>
      </c>
      <c r="L881" s="5" t="str">
        <f>IFERROR(IF(VLOOKUP(L$1&amp;$B881&amp;D881,Center!$S$1:$T$673,2,0)=0,"",VLOOKUP(L$1&amp;$B881&amp;D881,Center!$S$1:$T$673,2,0)),"")</f>
        <v>Group 1</v>
      </c>
      <c r="M881" s="5" t="str">
        <f>IFERROR(IF(VLOOKUP(M$1&amp;$B881&amp;E881,Center!$S$1:$T$673,2,0)=0,"",VLOOKUP(M$1&amp;$B881&amp;E881,Center!$S$1:$T$673,2,0)),"")</f>
        <v>Group 4</v>
      </c>
      <c r="N881" s="5" t="str">
        <f>IFERROR(IF(VLOOKUP(N$1&amp;$B881&amp;F881,Center!$S$1:$T$673,2,0)=0,"",VLOOKUP(N$1&amp;$B881&amp;F881,Center!$S$1:$T$673,2,0)),"")</f>
        <v>Group 2</v>
      </c>
      <c r="O881" s="5" t="str">
        <f>IFERROR(IF(VLOOKUP(O$1&amp;$B881&amp;G881,Center!$S$1:$T$673,2,0)=0,"",VLOOKUP(O$1&amp;$B881&amp;G881,Center!$S$1:$T$673,2,0)),"")</f>
        <v>Group 3</v>
      </c>
      <c r="P881" s="5" t="str">
        <f>IFERROR(IF(VLOOKUP(P$1&amp;$B881&amp;H881,Center!$S$1:$T$673,2,0)=0,"",VLOOKUP(P$1&amp;$B881&amp;H881,Center!$S$1:$T$673,2,0)),"")</f>
        <v>Group 4</v>
      </c>
      <c r="Q881" s="5" t="str">
        <f>IFERROR(IF(VLOOKUP(Q$1&amp;$B881&amp;I881,Center!$S$1:$T$673,2,0)=0,"",VLOOKUP(Q$1&amp;$B881&amp;I881,Center!$S$1:$T$673,2,0)),"")</f>
        <v>Group 4</v>
      </c>
    </row>
    <row r="882" spans="1:17" x14ac:dyDescent="0.25">
      <c r="A882" s="1" t="s">
        <v>911</v>
      </c>
      <c r="B882" s="26" t="s">
        <v>870</v>
      </c>
      <c r="C882">
        <v>3</v>
      </c>
      <c r="D882">
        <v>1</v>
      </c>
      <c r="E882">
        <v>1</v>
      </c>
      <c r="F882">
        <v>1</v>
      </c>
      <c r="G882">
        <v>0</v>
      </c>
      <c r="H882">
        <v>1</v>
      </c>
      <c r="I882">
        <v>0</v>
      </c>
      <c r="K882" s="5" t="str">
        <f>IFERROR(IF(VLOOKUP(K$1&amp;$B882&amp;C882,Center!$S$1:$T$673,2,0)=0,"",VLOOKUP(K$1&amp;$B882&amp;C882,Center!$S$1:$T$673,2,0)),"")</f>
        <v>Group 3</v>
      </c>
      <c r="L882" s="5" t="str">
        <f>IFERROR(IF(VLOOKUP(L$1&amp;$B882&amp;D882,Center!$S$1:$T$673,2,0)=0,"",VLOOKUP(L$1&amp;$B882&amp;D882,Center!$S$1:$T$673,2,0)),"")</f>
        <v>Group 4</v>
      </c>
      <c r="M882" s="5" t="str">
        <f>IFERROR(IF(VLOOKUP(M$1&amp;$B882&amp;E882,Center!$S$1:$T$673,2,0)=0,"",VLOOKUP(M$1&amp;$B882&amp;E882,Center!$S$1:$T$673,2,0)),"")</f>
        <v>Group 4</v>
      </c>
      <c r="N882" s="5" t="str">
        <f>IFERROR(IF(VLOOKUP(N$1&amp;$B882&amp;F882,Center!$S$1:$T$673,2,0)=0,"",VLOOKUP(N$1&amp;$B882&amp;F882,Center!$S$1:$T$673,2,0)),"")</f>
        <v>Group 2</v>
      </c>
      <c r="O882" s="5" t="str">
        <f>IFERROR(IF(VLOOKUP(O$1&amp;$B882&amp;G882,Center!$S$1:$T$673,2,0)=0,"",VLOOKUP(O$1&amp;$B882&amp;G882,Center!$S$1:$T$673,2,0)),"")</f>
        <v>Group 3</v>
      </c>
      <c r="P882" s="5" t="str">
        <f>IFERROR(IF(VLOOKUP(P$1&amp;$B882&amp;H882,Center!$S$1:$T$673,2,0)=0,"",VLOOKUP(P$1&amp;$B882&amp;H882,Center!$S$1:$T$673,2,0)),"")</f>
        <v>Group 4</v>
      </c>
      <c r="Q882" s="5" t="str">
        <f>IFERROR(IF(VLOOKUP(Q$1&amp;$B882&amp;I882,Center!$S$1:$T$673,2,0)=0,"",VLOOKUP(Q$1&amp;$B882&amp;I882,Center!$S$1:$T$673,2,0)),"")</f>
        <v>Group 4</v>
      </c>
    </row>
    <row r="883" spans="1:17" x14ac:dyDescent="0.25">
      <c r="A883" s="1" t="s">
        <v>912</v>
      </c>
      <c r="B883" s="26" t="s">
        <v>870</v>
      </c>
      <c r="C883">
        <v>3</v>
      </c>
      <c r="D883">
        <v>1</v>
      </c>
      <c r="E883">
        <v>1</v>
      </c>
      <c r="F883">
        <v>0</v>
      </c>
      <c r="G883">
        <v>0</v>
      </c>
      <c r="H883">
        <v>2</v>
      </c>
      <c r="I883">
        <v>3</v>
      </c>
      <c r="K883" s="5" t="str">
        <f>IFERROR(IF(VLOOKUP(K$1&amp;$B883&amp;C883,Center!$S$1:$T$673,2,0)=0,"",VLOOKUP(K$1&amp;$B883&amp;C883,Center!$S$1:$T$673,2,0)),"")</f>
        <v>Group 3</v>
      </c>
      <c r="L883" s="5" t="str">
        <f>IFERROR(IF(VLOOKUP(L$1&amp;$B883&amp;D883,Center!$S$1:$T$673,2,0)=0,"",VLOOKUP(L$1&amp;$B883&amp;D883,Center!$S$1:$T$673,2,0)),"")</f>
        <v>Group 4</v>
      </c>
      <c r="M883" s="5" t="str">
        <f>IFERROR(IF(VLOOKUP(M$1&amp;$B883&amp;E883,Center!$S$1:$T$673,2,0)=0,"",VLOOKUP(M$1&amp;$B883&amp;E883,Center!$S$1:$T$673,2,0)),"")</f>
        <v>Group 4</v>
      </c>
      <c r="N883" s="5" t="str">
        <f>IFERROR(IF(VLOOKUP(N$1&amp;$B883&amp;F883,Center!$S$1:$T$673,2,0)=0,"",VLOOKUP(N$1&amp;$B883&amp;F883,Center!$S$1:$T$673,2,0)),"")</f>
        <v>Group 3</v>
      </c>
      <c r="O883" s="5" t="str">
        <f>IFERROR(IF(VLOOKUP(O$1&amp;$B883&amp;G883,Center!$S$1:$T$673,2,0)=0,"",VLOOKUP(O$1&amp;$B883&amp;G883,Center!$S$1:$T$673,2,0)),"")</f>
        <v>Group 3</v>
      </c>
      <c r="P883" s="5" t="str">
        <f>IFERROR(IF(VLOOKUP(P$1&amp;$B883&amp;H883,Center!$S$1:$T$673,2,0)=0,"",VLOOKUP(P$1&amp;$B883&amp;H883,Center!$S$1:$T$673,2,0)),"")</f>
        <v>Group 3</v>
      </c>
      <c r="Q883" s="5" t="str">
        <f>IFERROR(IF(VLOOKUP(Q$1&amp;$B883&amp;I883,Center!$S$1:$T$673,2,0)=0,"",VLOOKUP(Q$1&amp;$B883&amp;I883,Center!$S$1:$T$673,2,0)),"")</f>
        <v>Group 3</v>
      </c>
    </row>
    <row r="884" spans="1:17" x14ac:dyDescent="0.25">
      <c r="A884" s="1" t="s">
        <v>913</v>
      </c>
      <c r="B884" s="26" t="s">
        <v>870</v>
      </c>
      <c r="C884">
        <v>3</v>
      </c>
      <c r="E884">
        <v>3</v>
      </c>
      <c r="F884">
        <v>1</v>
      </c>
      <c r="G884">
        <v>0</v>
      </c>
      <c r="H884">
        <v>3</v>
      </c>
      <c r="I884">
        <v>0</v>
      </c>
      <c r="K884" s="5" t="str">
        <f>IFERROR(IF(VLOOKUP(K$1&amp;$B884&amp;C884,Center!$S$1:$T$673,2,0)=0,"",VLOOKUP(K$1&amp;$B884&amp;C884,Center!$S$1:$T$673,2,0)),"")</f>
        <v>Group 3</v>
      </c>
      <c r="L884" s="5" t="str">
        <f>IFERROR(IF(VLOOKUP(L$1&amp;$B884&amp;D884,Center!$S$1:$T$673,2,0)=0,"",VLOOKUP(L$1&amp;$B884&amp;D884,Center!$S$1:$T$673,2,0)),"")</f>
        <v/>
      </c>
      <c r="M884" s="5" t="str">
        <f>IFERROR(IF(VLOOKUP(M$1&amp;$B884&amp;E884,Center!$S$1:$T$673,2,0)=0,"",VLOOKUP(M$1&amp;$B884&amp;E884,Center!$S$1:$T$673,2,0)),"")</f>
        <v>Group 3</v>
      </c>
      <c r="N884" s="5" t="str">
        <f>IFERROR(IF(VLOOKUP(N$1&amp;$B884&amp;F884,Center!$S$1:$T$673,2,0)=0,"",VLOOKUP(N$1&amp;$B884&amp;F884,Center!$S$1:$T$673,2,0)),"")</f>
        <v>Group 2</v>
      </c>
      <c r="O884" s="5" t="str">
        <f>IFERROR(IF(VLOOKUP(O$1&amp;$B884&amp;G884,Center!$S$1:$T$673,2,0)=0,"",VLOOKUP(O$1&amp;$B884&amp;G884,Center!$S$1:$T$673,2,0)),"")</f>
        <v>Group 3</v>
      </c>
      <c r="P884" s="5" t="str">
        <f>IFERROR(IF(VLOOKUP(P$1&amp;$B884&amp;H884,Center!$S$1:$T$673,2,0)=0,"",VLOOKUP(P$1&amp;$B884&amp;H884,Center!$S$1:$T$673,2,0)),"")</f>
        <v>Group 1</v>
      </c>
      <c r="Q884" s="5" t="str">
        <f>IFERROR(IF(VLOOKUP(Q$1&amp;$B884&amp;I884,Center!$S$1:$T$673,2,0)=0,"",VLOOKUP(Q$1&amp;$B884&amp;I884,Center!$S$1:$T$673,2,0)),"")</f>
        <v>Group 4</v>
      </c>
    </row>
    <row r="885" spans="1:17" x14ac:dyDescent="0.25">
      <c r="A885" s="1" t="s">
        <v>914</v>
      </c>
      <c r="B885" s="26" t="s">
        <v>870</v>
      </c>
      <c r="C885">
        <v>3</v>
      </c>
      <c r="E885">
        <v>1</v>
      </c>
      <c r="G885">
        <v>0</v>
      </c>
      <c r="H885">
        <v>1</v>
      </c>
      <c r="K885" s="5" t="str">
        <f>IFERROR(IF(VLOOKUP(K$1&amp;$B885&amp;C885,Center!$S$1:$T$673,2,0)=0,"",VLOOKUP(K$1&amp;$B885&amp;C885,Center!$S$1:$T$673,2,0)),"")</f>
        <v>Group 3</v>
      </c>
      <c r="L885" s="5" t="str">
        <f>IFERROR(IF(VLOOKUP(L$1&amp;$B885&amp;D885,Center!$S$1:$T$673,2,0)=0,"",VLOOKUP(L$1&amp;$B885&amp;D885,Center!$S$1:$T$673,2,0)),"")</f>
        <v/>
      </c>
      <c r="M885" s="5" t="str">
        <f>IFERROR(IF(VLOOKUP(M$1&amp;$B885&amp;E885,Center!$S$1:$T$673,2,0)=0,"",VLOOKUP(M$1&amp;$B885&amp;E885,Center!$S$1:$T$673,2,0)),"")</f>
        <v>Group 4</v>
      </c>
      <c r="N885" s="5" t="str">
        <f>IFERROR(IF(VLOOKUP(N$1&amp;$B885&amp;F885,Center!$S$1:$T$673,2,0)=0,"",VLOOKUP(N$1&amp;$B885&amp;F885,Center!$S$1:$T$673,2,0)),"")</f>
        <v/>
      </c>
      <c r="O885" s="5" t="str">
        <f>IFERROR(IF(VLOOKUP(O$1&amp;$B885&amp;G885,Center!$S$1:$T$673,2,0)=0,"",VLOOKUP(O$1&amp;$B885&amp;G885,Center!$S$1:$T$673,2,0)),"")</f>
        <v>Group 3</v>
      </c>
      <c r="P885" s="5" t="str">
        <f>IFERROR(IF(VLOOKUP(P$1&amp;$B885&amp;H885,Center!$S$1:$T$673,2,0)=0,"",VLOOKUP(P$1&amp;$B885&amp;H885,Center!$S$1:$T$673,2,0)),"")</f>
        <v>Group 4</v>
      </c>
      <c r="Q885" s="5" t="str">
        <f>IFERROR(IF(VLOOKUP(Q$1&amp;$B885&amp;I885,Center!$S$1:$T$673,2,0)=0,"",VLOOKUP(Q$1&amp;$B885&amp;I885,Center!$S$1:$T$673,2,0)),"")</f>
        <v/>
      </c>
    </row>
    <row r="886" spans="1:17" x14ac:dyDescent="0.25">
      <c r="A886" s="1" t="s">
        <v>915</v>
      </c>
      <c r="B886" s="26" t="s">
        <v>870</v>
      </c>
      <c r="C886">
        <v>1</v>
      </c>
      <c r="D886">
        <v>2</v>
      </c>
      <c r="E886">
        <v>1</v>
      </c>
      <c r="F886">
        <v>1</v>
      </c>
      <c r="G886">
        <v>1</v>
      </c>
      <c r="H886">
        <v>3</v>
      </c>
      <c r="I886">
        <v>1</v>
      </c>
      <c r="K886" s="5" t="str">
        <f>IFERROR(IF(VLOOKUP(K$1&amp;$B886&amp;C886,Center!$S$1:$T$673,2,0)=0,"",VLOOKUP(K$1&amp;$B886&amp;C886,Center!$S$1:$T$673,2,0)),"")</f>
        <v>Group 2</v>
      </c>
      <c r="L886" s="5" t="str">
        <f>IFERROR(IF(VLOOKUP(L$1&amp;$B886&amp;D886,Center!$S$1:$T$673,2,0)=0,"",VLOOKUP(L$1&amp;$B886&amp;D886,Center!$S$1:$T$673,2,0)),"")</f>
        <v>Group 2</v>
      </c>
      <c r="M886" s="5" t="str">
        <f>IFERROR(IF(VLOOKUP(M$1&amp;$B886&amp;E886,Center!$S$1:$T$673,2,0)=0,"",VLOOKUP(M$1&amp;$B886&amp;E886,Center!$S$1:$T$673,2,0)),"")</f>
        <v>Group 4</v>
      </c>
      <c r="N886" s="5" t="str">
        <f>IFERROR(IF(VLOOKUP(N$1&amp;$B886&amp;F886,Center!$S$1:$T$673,2,0)=0,"",VLOOKUP(N$1&amp;$B886&amp;F886,Center!$S$1:$T$673,2,0)),"")</f>
        <v>Group 2</v>
      </c>
      <c r="O886" s="5" t="str">
        <f>IFERROR(IF(VLOOKUP(O$1&amp;$B886&amp;G886,Center!$S$1:$T$673,2,0)=0,"",VLOOKUP(O$1&amp;$B886&amp;G886,Center!$S$1:$T$673,2,0)),"")</f>
        <v>Group 2</v>
      </c>
      <c r="P886" s="5" t="str">
        <f>IFERROR(IF(VLOOKUP(P$1&amp;$B886&amp;H886,Center!$S$1:$T$673,2,0)=0,"",VLOOKUP(P$1&amp;$B886&amp;H886,Center!$S$1:$T$673,2,0)),"")</f>
        <v>Group 1</v>
      </c>
      <c r="Q886" s="5" t="str">
        <f>IFERROR(IF(VLOOKUP(Q$1&amp;$B886&amp;I886,Center!$S$1:$T$673,2,0)=0,"",VLOOKUP(Q$1&amp;$B886&amp;I886,Center!$S$1:$T$673,2,0)),"")</f>
        <v>Group 2</v>
      </c>
    </row>
    <row r="887" spans="1:17" x14ac:dyDescent="0.25">
      <c r="A887" s="1" t="s">
        <v>916</v>
      </c>
      <c r="B887" s="26" t="s">
        <v>870</v>
      </c>
      <c r="C887">
        <v>3</v>
      </c>
      <c r="D887">
        <v>1</v>
      </c>
      <c r="E887">
        <v>1</v>
      </c>
      <c r="F887">
        <v>1</v>
      </c>
      <c r="G887">
        <v>0</v>
      </c>
      <c r="H887">
        <v>1</v>
      </c>
      <c r="I887">
        <v>0</v>
      </c>
      <c r="K887" s="5" t="str">
        <f>IFERROR(IF(VLOOKUP(K$1&amp;$B887&amp;C887,Center!$S$1:$T$673,2,0)=0,"",VLOOKUP(K$1&amp;$B887&amp;C887,Center!$S$1:$T$673,2,0)),"")</f>
        <v>Group 3</v>
      </c>
      <c r="L887" s="5" t="str">
        <f>IFERROR(IF(VLOOKUP(L$1&amp;$B887&amp;D887,Center!$S$1:$T$673,2,0)=0,"",VLOOKUP(L$1&amp;$B887&amp;D887,Center!$S$1:$T$673,2,0)),"")</f>
        <v>Group 4</v>
      </c>
      <c r="M887" s="5" t="str">
        <f>IFERROR(IF(VLOOKUP(M$1&amp;$B887&amp;E887,Center!$S$1:$T$673,2,0)=0,"",VLOOKUP(M$1&amp;$B887&amp;E887,Center!$S$1:$T$673,2,0)),"")</f>
        <v>Group 4</v>
      </c>
      <c r="N887" s="5" t="str">
        <f>IFERROR(IF(VLOOKUP(N$1&amp;$B887&amp;F887,Center!$S$1:$T$673,2,0)=0,"",VLOOKUP(N$1&amp;$B887&amp;F887,Center!$S$1:$T$673,2,0)),"")</f>
        <v>Group 2</v>
      </c>
      <c r="O887" s="5" t="str">
        <f>IFERROR(IF(VLOOKUP(O$1&amp;$B887&amp;G887,Center!$S$1:$T$673,2,0)=0,"",VLOOKUP(O$1&amp;$B887&amp;G887,Center!$S$1:$T$673,2,0)),"")</f>
        <v>Group 3</v>
      </c>
      <c r="P887" s="5" t="str">
        <f>IFERROR(IF(VLOOKUP(P$1&amp;$B887&amp;H887,Center!$S$1:$T$673,2,0)=0,"",VLOOKUP(P$1&amp;$B887&amp;H887,Center!$S$1:$T$673,2,0)),"")</f>
        <v>Group 4</v>
      </c>
      <c r="Q887" s="5" t="str">
        <f>IFERROR(IF(VLOOKUP(Q$1&amp;$B887&amp;I887,Center!$S$1:$T$673,2,0)=0,"",VLOOKUP(Q$1&amp;$B887&amp;I887,Center!$S$1:$T$673,2,0)),"")</f>
        <v>Group 4</v>
      </c>
    </row>
    <row r="888" spans="1:17" x14ac:dyDescent="0.25">
      <c r="A888" s="1" t="s">
        <v>917</v>
      </c>
      <c r="B888" s="26" t="s">
        <v>870</v>
      </c>
      <c r="C888">
        <v>1</v>
      </c>
      <c r="E888">
        <v>0</v>
      </c>
      <c r="F888">
        <v>1</v>
      </c>
      <c r="G888">
        <v>1</v>
      </c>
      <c r="H888">
        <v>3</v>
      </c>
      <c r="I888">
        <v>2</v>
      </c>
      <c r="K888" s="5" t="str">
        <f>IFERROR(IF(VLOOKUP(K$1&amp;$B888&amp;C888,Center!$S$1:$T$673,2,0)=0,"",VLOOKUP(K$1&amp;$B888&amp;C888,Center!$S$1:$T$673,2,0)),"")</f>
        <v>Group 2</v>
      </c>
      <c r="L888" s="5" t="str">
        <f>IFERROR(IF(VLOOKUP(L$1&amp;$B888&amp;D888,Center!$S$1:$T$673,2,0)=0,"",VLOOKUP(L$1&amp;$B888&amp;D888,Center!$S$1:$T$673,2,0)),"")</f>
        <v/>
      </c>
      <c r="M888" s="5" t="str">
        <f>IFERROR(IF(VLOOKUP(M$1&amp;$B888&amp;E888,Center!$S$1:$T$673,2,0)=0,"",VLOOKUP(M$1&amp;$B888&amp;E888,Center!$S$1:$T$673,2,0)),"")</f>
        <v>Group 2</v>
      </c>
      <c r="N888" s="5" t="str">
        <f>IFERROR(IF(VLOOKUP(N$1&amp;$B888&amp;F888,Center!$S$1:$T$673,2,0)=0,"",VLOOKUP(N$1&amp;$B888&amp;F888,Center!$S$1:$T$673,2,0)),"")</f>
        <v>Group 2</v>
      </c>
      <c r="O888" s="5" t="str">
        <f>IFERROR(IF(VLOOKUP(O$1&amp;$B888&amp;G888,Center!$S$1:$T$673,2,0)=0,"",VLOOKUP(O$1&amp;$B888&amp;G888,Center!$S$1:$T$673,2,0)),"")</f>
        <v>Group 2</v>
      </c>
      <c r="P888" s="5" t="str">
        <f>IFERROR(IF(VLOOKUP(P$1&amp;$B888&amp;H888,Center!$S$1:$T$673,2,0)=0,"",VLOOKUP(P$1&amp;$B888&amp;H888,Center!$S$1:$T$673,2,0)),"")</f>
        <v>Group 1</v>
      </c>
      <c r="Q888" s="5" t="str">
        <f>IFERROR(IF(VLOOKUP(Q$1&amp;$B888&amp;I888,Center!$S$1:$T$673,2,0)=0,"",VLOOKUP(Q$1&amp;$B888&amp;I888,Center!$S$1:$T$673,2,0)),"")</f>
        <v>Group 1</v>
      </c>
    </row>
    <row r="889" spans="1:17" x14ac:dyDescent="0.25">
      <c r="A889" s="1" t="s">
        <v>918</v>
      </c>
      <c r="B889" s="26" t="s">
        <v>870</v>
      </c>
      <c r="F889">
        <v>0</v>
      </c>
      <c r="G889">
        <v>0</v>
      </c>
      <c r="H889">
        <v>2</v>
      </c>
      <c r="I889">
        <v>3</v>
      </c>
      <c r="K889" s="5" t="str">
        <f>IFERROR(IF(VLOOKUP(K$1&amp;$B889&amp;C889,Center!$S$1:$T$673,2,0)=0,"",VLOOKUP(K$1&amp;$B889&amp;C889,Center!$S$1:$T$673,2,0)),"")</f>
        <v/>
      </c>
      <c r="L889" s="5" t="str">
        <f>IFERROR(IF(VLOOKUP(L$1&amp;$B889&amp;D889,Center!$S$1:$T$673,2,0)=0,"",VLOOKUP(L$1&amp;$B889&amp;D889,Center!$S$1:$T$673,2,0)),"")</f>
        <v/>
      </c>
      <c r="M889" s="5" t="str">
        <f>IFERROR(IF(VLOOKUP(M$1&amp;$B889&amp;E889,Center!$S$1:$T$673,2,0)=0,"",VLOOKUP(M$1&amp;$B889&amp;E889,Center!$S$1:$T$673,2,0)),"")</f>
        <v/>
      </c>
      <c r="N889" s="5" t="str">
        <f>IFERROR(IF(VLOOKUP(N$1&amp;$B889&amp;F889,Center!$S$1:$T$673,2,0)=0,"",VLOOKUP(N$1&amp;$B889&amp;F889,Center!$S$1:$T$673,2,0)),"")</f>
        <v>Group 3</v>
      </c>
      <c r="O889" s="5" t="str">
        <f>IFERROR(IF(VLOOKUP(O$1&amp;$B889&amp;G889,Center!$S$1:$T$673,2,0)=0,"",VLOOKUP(O$1&amp;$B889&amp;G889,Center!$S$1:$T$673,2,0)),"")</f>
        <v>Group 3</v>
      </c>
      <c r="P889" s="5" t="str">
        <f>IFERROR(IF(VLOOKUP(P$1&amp;$B889&amp;H889,Center!$S$1:$T$673,2,0)=0,"",VLOOKUP(P$1&amp;$B889&amp;H889,Center!$S$1:$T$673,2,0)),"")</f>
        <v>Group 3</v>
      </c>
      <c r="Q889" s="5" t="str">
        <f>IFERROR(IF(VLOOKUP(Q$1&amp;$B889&amp;I889,Center!$S$1:$T$673,2,0)=0,"",VLOOKUP(Q$1&amp;$B889&amp;I889,Center!$S$1:$T$673,2,0)),"")</f>
        <v>Group 3</v>
      </c>
    </row>
    <row r="890" spans="1:17" x14ac:dyDescent="0.25">
      <c r="A890" s="1" t="s">
        <v>919</v>
      </c>
      <c r="B890" s="26" t="s">
        <v>870</v>
      </c>
      <c r="C890">
        <v>1</v>
      </c>
      <c r="D890">
        <v>2</v>
      </c>
      <c r="E890">
        <v>1</v>
      </c>
      <c r="F890">
        <v>1</v>
      </c>
      <c r="G890">
        <v>3</v>
      </c>
      <c r="H890">
        <v>2</v>
      </c>
      <c r="I890">
        <v>3</v>
      </c>
      <c r="K890" s="5" t="str">
        <f>IFERROR(IF(VLOOKUP(K$1&amp;$B890&amp;C890,Center!$S$1:$T$673,2,0)=0,"",VLOOKUP(K$1&amp;$B890&amp;C890,Center!$S$1:$T$673,2,0)),"")</f>
        <v>Group 2</v>
      </c>
      <c r="L890" s="5" t="str">
        <f>IFERROR(IF(VLOOKUP(L$1&amp;$B890&amp;D890,Center!$S$1:$T$673,2,0)=0,"",VLOOKUP(L$1&amp;$B890&amp;D890,Center!$S$1:$T$673,2,0)),"")</f>
        <v>Group 2</v>
      </c>
      <c r="M890" s="5" t="str">
        <f>IFERROR(IF(VLOOKUP(M$1&amp;$B890&amp;E890,Center!$S$1:$T$673,2,0)=0,"",VLOOKUP(M$1&amp;$B890&amp;E890,Center!$S$1:$T$673,2,0)),"")</f>
        <v>Group 4</v>
      </c>
      <c r="N890" s="5" t="str">
        <f>IFERROR(IF(VLOOKUP(N$1&amp;$B890&amp;F890,Center!$S$1:$T$673,2,0)=0,"",VLOOKUP(N$1&amp;$B890&amp;F890,Center!$S$1:$T$673,2,0)),"")</f>
        <v>Group 2</v>
      </c>
      <c r="O890" s="5" t="str">
        <f>IFERROR(IF(VLOOKUP(O$1&amp;$B890&amp;G890,Center!$S$1:$T$673,2,0)=0,"",VLOOKUP(O$1&amp;$B890&amp;G890,Center!$S$1:$T$673,2,0)),"")</f>
        <v>Group 4</v>
      </c>
      <c r="P890" s="5" t="str">
        <f>IFERROR(IF(VLOOKUP(P$1&amp;$B890&amp;H890,Center!$S$1:$T$673,2,0)=0,"",VLOOKUP(P$1&amp;$B890&amp;H890,Center!$S$1:$T$673,2,0)),"")</f>
        <v>Group 3</v>
      </c>
      <c r="Q890" s="5" t="str">
        <f>IFERROR(IF(VLOOKUP(Q$1&amp;$B890&amp;I890,Center!$S$1:$T$673,2,0)=0,"",VLOOKUP(Q$1&amp;$B890&amp;I890,Center!$S$1:$T$673,2,0)),"")</f>
        <v>Group 3</v>
      </c>
    </row>
    <row r="891" spans="1:17" x14ac:dyDescent="0.25">
      <c r="A891" s="1" t="s">
        <v>920</v>
      </c>
      <c r="B891" s="26" t="s">
        <v>870</v>
      </c>
      <c r="C891">
        <v>0</v>
      </c>
      <c r="D891">
        <v>3</v>
      </c>
      <c r="E891">
        <v>3</v>
      </c>
      <c r="F891">
        <v>1</v>
      </c>
      <c r="G891">
        <v>2</v>
      </c>
      <c r="H891">
        <v>3</v>
      </c>
      <c r="I891">
        <v>1</v>
      </c>
      <c r="K891" s="5" t="str">
        <f>IFERROR(IF(VLOOKUP(K$1&amp;$B891&amp;C891,Center!$S$1:$T$673,2,0)=0,"",VLOOKUP(K$1&amp;$B891&amp;C891,Center!$S$1:$T$673,2,0)),"")</f>
        <v>Group 1</v>
      </c>
      <c r="L891" s="5" t="str">
        <f>IFERROR(IF(VLOOKUP(L$1&amp;$B891&amp;D891,Center!$S$1:$T$673,2,0)=0,"",VLOOKUP(L$1&amp;$B891&amp;D891,Center!$S$1:$T$673,2,0)),"")</f>
        <v>Group 1</v>
      </c>
      <c r="M891" s="5" t="str">
        <f>IFERROR(IF(VLOOKUP(M$1&amp;$B891&amp;E891,Center!$S$1:$T$673,2,0)=0,"",VLOOKUP(M$1&amp;$B891&amp;E891,Center!$S$1:$T$673,2,0)),"")</f>
        <v>Group 3</v>
      </c>
      <c r="N891" s="5" t="str">
        <f>IFERROR(IF(VLOOKUP(N$1&amp;$B891&amp;F891,Center!$S$1:$T$673,2,0)=0,"",VLOOKUP(N$1&amp;$B891&amp;F891,Center!$S$1:$T$673,2,0)),"")</f>
        <v>Group 2</v>
      </c>
      <c r="O891" s="5" t="str">
        <f>IFERROR(IF(VLOOKUP(O$1&amp;$B891&amp;G891,Center!$S$1:$T$673,2,0)=0,"",VLOOKUP(O$1&amp;$B891&amp;G891,Center!$S$1:$T$673,2,0)),"")</f>
        <v>Group 1</v>
      </c>
      <c r="P891" s="5" t="str">
        <f>IFERROR(IF(VLOOKUP(P$1&amp;$B891&amp;H891,Center!$S$1:$T$673,2,0)=0,"",VLOOKUP(P$1&amp;$B891&amp;H891,Center!$S$1:$T$673,2,0)),"")</f>
        <v>Group 1</v>
      </c>
      <c r="Q891" s="5" t="str">
        <f>IFERROR(IF(VLOOKUP(Q$1&amp;$B891&amp;I891,Center!$S$1:$T$673,2,0)=0,"",VLOOKUP(Q$1&amp;$B891&amp;I891,Center!$S$1:$T$673,2,0)),"")</f>
        <v>Group 2</v>
      </c>
    </row>
    <row r="892" spans="1:17" x14ac:dyDescent="0.25">
      <c r="A892" s="1" t="s">
        <v>921</v>
      </c>
      <c r="B892" s="26" t="s">
        <v>870</v>
      </c>
      <c r="C892">
        <v>0</v>
      </c>
      <c r="D892">
        <v>0</v>
      </c>
      <c r="E892">
        <v>3</v>
      </c>
      <c r="F892">
        <v>0</v>
      </c>
      <c r="G892">
        <v>2</v>
      </c>
      <c r="H892">
        <v>2</v>
      </c>
      <c r="I892">
        <v>3</v>
      </c>
      <c r="K892" s="5" t="str">
        <f>IFERROR(IF(VLOOKUP(K$1&amp;$B892&amp;C892,Center!$S$1:$T$673,2,0)=0,"",VLOOKUP(K$1&amp;$B892&amp;C892,Center!$S$1:$T$673,2,0)),"")</f>
        <v>Group 1</v>
      </c>
      <c r="L892" s="5" t="str">
        <f>IFERROR(IF(VLOOKUP(L$1&amp;$B892&amp;D892,Center!$S$1:$T$673,2,0)=0,"",VLOOKUP(L$1&amp;$B892&amp;D892,Center!$S$1:$T$673,2,0)),"")</f>
        <v>Group 3</v>
      </c>
      <c r="M892" s="5" t="str">
        <f>IFERROR(IF(VLOOKUP(M$1&amp;$B892&amp;E892,Center!$S$1:$T$673,2,0)=0,"",VLOOKUP(M$1&amp;$B892&amp;E892,Center!$S$1:$T$673,2,0)),"")</f>
        <v>Group 3</v>
      </c>
      <c r="N892" s="5" t="str">
        <f>IFERROR(IF(VLOOKUP(N$1&amp;$B892&amp;F892,Center!$S$1:$T$673,2,0)=0,"",VLOOKUP(N$1&amp;$B892&amp;F892,Center!$S$1:$T$673,2,0)),"")</f>
        <v>Group 3</v>
      </c>
      <c r="O892" s="5" t="str">
        <f>IFERROR(IF(VLOOKUP(O$1&amp;$B892&amp;G892,Center!$S$1:$T$673,2,0)=0,"",VLOOKUP(O$1&amp;$B892&amp;G892,Center!$S$1:$T$673,2,0)),"")</f>
        <v>Group 1</v>
      </c>
      <c r="P892" s="5" t="str">
        <f>IFERROR(IF(VLOOKUP(P$1&amp;$B892&amp;H892,Center!$S$1:$T$673,2,0)=0,"",VLOOKUP(P$1&amp;$B892&amp;H892,Center!$S$1:$T$673,2,0)),"")</f>
        <v>Group 3</v>
      </c>
      <c r="Q892" s="5" t="str">
        <f>IFERROR(IF(VLOOKUP(Q$1&amp;$B892&amp;I892,Center!$S$1:$T$673,2,0)=0,"",VLOOKUP(Q$1&amp;$B892&amp;I892,Center!$S$1:$T$673,2,0)),"")</f>
        <v>Group 3</v>
      </c>
    </row>
    <row r="893" spans="1:17" x14ac:dyDescent="0.25">
      <c r="A893" s="1" t="s">
        <v>922</v>
      </c>
      <c r="B893" s="26" t="s">
        <v>870</v>
      </c>
      <c r="C893">
        <v>3</v>
      </c>
      <c r="D893">
        <v>3</v>
      </c>
      <c r="E893">
        <v>1</v>
      </c>
      <c r="F893">
        <v>1</v>
      </c>
      <c r="G893">
        <v>2</v>
      </c>
      <c r="H893">
        <v>1</v>
      </c>
      <c r="I893">
        <v>2</v>
      </c>
      <c r="K893" s="5" t="str">
        <f>IFERROR(IF(VLOOKUP(K$1&amp;$B893&amp;C893,Center!$S$1:$T$673,2,0)=0,"",VLOOKUP(K$1&amp;$B893&amp;C893,Center!$S$1:$T$673,2,0)),"")</f>
        <v>Group 3</v>
      </c>
      <c r="L893" s="5" t="str">
        <f>IFERROR(IF(VLOOKUP(L$1&amp;$B893&amp;D893,Center!$S$1:$T$673,2,0)=0,"",VLOOKUP(L$1&amp;$B893&amp;D893,Center!$S$1:$T$673,2,0)),"")</f>
        <v>Group 1</v>
      </c>
      <c r="M893" s="5" t="str">
        <f>IFERROR(IF(VLOOKUP(M$1&amp;$B893&amp;E893,Center!$S$1:$T$673,2,0)=0,"",VLOOKUP(M$1&amp;$B893&amp;E893,Center!$S$1:$T$673,2,0)),"")</f>
        <v>Group 4</v>
      </c>
      <c r="N893" s="5" t="str">
        <f>IFERROR(IF(VLOOKUP(N$1&amp;$B893&amp;F893,Center!$S$1:$T$673,2,0)=0,"",VLOOKUP(N$1&amp;$B893&amp;F893,Center!$S$1:$T$673,2,0)),"")</f>
        <v>Group 2</v>
      </c>
      <c r="O893" s="5" t="str">
        <f>IFERROR(IF(VLOOKUP(O$1&amp;$B893&amp;G893,Center!$S$1:$T$673,2,0)=0,"",VLOOKUP(O$1&amp;$B893&amp;G893,Center!$S$1:$T$673,2,0)),"")</f>
        <v>Group 1</v>
      </c>
      <c r="P893" s="5" t="str">
        <f>IFERROR(IF(VLOOKUP(P$1&amp;$B893&amp;H893,Center!$S$1:$T$673,2,0)=0,"",VLOOKUP(P$1&amp;$B893&amp;H893,Center!$S$1:$T$673,2,0)),"")</f>
        <v>Group 4</v>
      </c>
      <c r="Q893" s="5" t="str">
        <f>IFERROR(IF(VLOOKUP(Q$1&amp;$B893&amp;I893,Center!$S$1:$T$673,2,0)=0,"",VLOOKUP(Q$1&amp;$B893&amp;I893,Center!$S$1:$T$673,2,0)),"")</f>
        <v>Group 1</v>
      </c>
    </row>
    <row r="894" spans="1:17" x14ac:dyDescent="0.25">
      <c r="A894" s="1" t="s">
        <v>923</v>
      </c>
      <c r="B894" s="26" t="s">
        <v>870</v>
      </c>
      <c r="C894">
        <v>3</v>
      </c>
      <c r="D894">
        <v>1</v>
      </c>
      <c r="E894">
        <v>1</v>
      </c>
      <c r="F894">
        <v>1</v>
      </c>
      <c r="G894">
        <v>0</v>
      </c>
      <c r="H894">
        <v>1</v>
      </c>
      <c r="I894">
        <v>0</v>
      </c>
      <c r="K894" s="5" t="str">
        <f>IFERROR(IF(VLOOKUP(K$1&amp;$B894&amp;C894,Center!$S$1:$T$673,2,0)=0,"",VLOOKUP(K$1&amp;$B894&amp;C894,Center!$S$1:$T$673,2,0)),"")</f>
        <v>Group 3</v>
      </c>
      <c r="L894" s="5" t="str">
        <f>IFERROR(IF(VLOOKUP(L$1&amp;$B894&amp;D894,Center!$S$1:$T$673,2,0)=0,"",VLOOKUP(L$1&amp;$B894&amp;D894,Center!$S$1:$T$673,2,0)),"")</f>
        <v>Group 4</v>
      </c>
      <c r="M894" s="5" t="str">
        <f>IFERROR(IF(VLOOKUP(M$1&amp;$B894&amp;E894,Center!$S$1:$T$673,2,0)=0,"",VLOOKUP(M$1&amp;$B894&amp;E894,Center!$S$1:$T$673,2,0)),"")</f>
        <v>Group 4</v>
      </c>
      <c r="N894" s="5" t="str">
        <f>IFERROR(IF(VLOOKUP(N$1&amp;$B894&amp;F894,Center!$S$1:$T$673,2,0)=0,"",VLOOKUP(N$1&amp;$B894&amp;F894,Center!$S$1:$T$673,2,0)),"")</f>
        <v>Group 2</v>
      </c>
      <c r="O894" s="5" t="str">
        <f>IFERROR(IF(VLOOKUP(O$1&amp;$B894&amp;G894,Center!$S$1:$T$673,2,0)=0,"",VLOOKUP(O$1&amp;$B894&amp;G894,Center!$S$1:$T$673,2,0)),"")</f>
        <v>Group 3</v>
      </c>
      <c r="P894" s="5" t="str">
        <f>IFERROR(IF(VLOOKUP(P$1&amp;$B894&amp;H894,Center!$S$1:$T$673,2,0)=0,"",VLOOKUP(P$1&amp;$B894&amp;H894,Center!$S$1:$T$673,2,0)),"")</f>
        <v>Group 4</v>
      </c>
      <c r="Q894" s="5" t="str">
        <f>IFERROR(IF(VLOOKUP(Q$1&amp;$B894&amp;I894,Center!$S$1:$T$673,2,0)=0,"",VLOOKUP(Q$1&amp;$B894&amp;I894,Center!$S$1:$T$673,2,0)),"")</f>
        <v>Group 4</v>
      </c>
    </row>
    <row r="895" spans="1:17" x14ac:dyDescent="0.25">
      <c r="A895" s="1" t="s">
        <v>924</v>
      </c>
      <c r="B895" s="26" t="s">
        <v>870</v>
      </c>
      <c r="C895">
        <v>3</v>
      </c>
      <c r="D895">
        <v>3</v>
      </c>
      <c r="E895">
        <v>3</v>
      </c>
      <c r="F895">
        <v>1</v>
      </c>
      <c r="G895">
        <v>0</v>
      </c>
      <c r="H895">
        <v>3</v>
      </c>
      <c r="I895">
        <v>1</v>
      </c>
      <c r="K895" s="5" t="str">
        <f>IFERROR(IF(VLOOKUP(K$1&amp;$B895&amp;C895,Center!$S$1:$T$673,2,0)=0,"",VLOOKUP(K$1&amp;$B895&amp;C895,Center!$S$1:$T$673,2,0)),"")</f>
        <v>Group 3</v>
      </c>
      <c r="L895" s="5" t="str">
        <f>IFERROR(IF(VLOOKUP(L$1&amp;$B895&amp;D895,Center!$S$1:$T$673,2,0)=0,"",VLOOKUP(L$1&amp;$B895&amp;D895,Center!$S$1:$T$673,2,0)),"")</f>
        <v>Group 1</v>
      </c>
      <c r="M895" s="5" t="str">
        <f>IFERROR(IF(VLOOKUP(M$1&amp;$B895&amp;E895,Center!$S$1:$T$673,2,0)=0,"",VLOOKUP(M$1&amp;$B895&amp;E895,Center!$S$1:$T$673,2,0)),"")</f>
        <v>Group 3</v>
      </c>
      <c r="N895" s="5" t="str">
        <f>IFERROR(IF(VLOOKUP(N$1&amp;$B895&amp;F895,Center!$S$1:$T$673,2,0)=0,"",VLOOKUP(N$1&amp;$B895&amp;F895,Center!$S$1:$T$673,2,0)),"")</f>
        <v>Group 2</v>
      </c>
      <c r="O895" s="5" t="str">
        <f>IFERROR(IF(VLOOKUP(O$1&amp;$B895&amp;G895,Center!$S$1:$T$673,2,0)=0,"",VLOOKUP(O$1&amp;$B895&amp;G895,Center!$S$1:$T$673,2,0)),"")</f>
        <v>Group 3</v>
      </c>
      <c r="P895" s="5" t="str">
        <f>IFERROR(IF(VLOOKUP(P$1&amp;$B895&amp;H895,Center!$S$1:$T$673,2,0)=0,"",VLOOKUP(P$1&amp;$B895&amp;H895,Center!$S$1:$T$673,2,0)),"")</f>
        <v>Group 1</v>
      </c>
      <c r="Q895" s="5" t="str">
        <f>IFERROR(IF(VLOOKUP(Q$1&amp;$B895&amp;I895,Center!$S$1:$T$673,2,0)=0,"",VLOOKUP(Q$1&amp;$B895&amp;I895,Center!$S$1:$T$673,2,0)),"")</f>
        <v>Group 2</v>
      </c>
    </row>
    <row r="896" spans="1:17" x14ac:dyDescent="0.25">
      <c r="A896" s="1" t="s">
        <v>925</v>
      </c>
      <c r="B896" s="26" t="s">
        <v>870</v>
      </c>
      <c r="C896">
        <v>3</v>
      </c>
      <c r="D896">
        <v>1</v>
      </c>
      <c r="E896">
        <v>1</v>
      </c>
      <c r="F896">
        <v>1</v>
      </c>
      <c r="G896">
        <v>0</v>
      </c>
      <c r="H896">
        <v>2</v>
      </c>
      <c r="I896">
        <v>0</v>
      </c>
      <c r="K896" s="5" t="str">
        <f>IFERROR(IF(VLOOKUP(K$1&amp;$B896&amp;C896,Center!$S$1:$T$673,2,0)=0,"",VLOOKUP(K$1&amp;$B896&amp;C896,Center!$S$1:$T$673,2,0)),"")</f>
        <v>Group 3</v>
      </c>
      <c r="L896" s="5" t="str">
        <f>IFERROR(IF(VLOOKUP(L$1&amp;$B896&amp;D896,Center!$S$1:$T$673,2,0)=0,"",VLOOKUP(L$1&amp;$B896&amp;D896,Center!$S$1:$T$673,2,0)),"")</f>
        <v>Group 4</v>
      </c>
      <c r="M896" s="5" t="str">
        <f>IFERROR(IF(VLOOKUP(M$1&amp;$B896&amp;E896,Center!$S$1:$T$673,2,0)=0,"",VLOOKUP(M$1&amp;$B896&amp;E896,Center!$S$1:$T$673,2,0)),"")</f>
        <v>Group 4</v>
      </c>
      <c r="N896" s="5" t="str">
        <f>IFERROR(IF(VLOOKUP(N$1&amp;$B896&amp;F896,Center!$S$1:$T$673,2,0)=0,"",VLOOKUP(N$1&amp;$B896&amp;F896,Center!$S$1:$T$673,2,0)),"")</f>
        <v>Group 2</v>
      </c>
      <c r="O896" s="5" t="str">
        <f>IFERROR(IF(VLOOKUP(O$1&amp;$B896&amp;G896,Center!$S$1:$T$673,2,0)=0,"",VLOOKUP(O$1&amp;$B896&amp;G896,Center!$S$1:$T$673,2,0)),"")</f>
        <v>Group 3</v>
      </c>
      <c r="P896" s="5" t="str">
        <f>IFERROR(IF(VLOOKUP(P$1&amp;$B896&amp;H896,Center!$S$1:$T$673,2,0)=0,"",VLOOKUP(P$1&amp;$B896&amp;H896,Center!$S$1:$T$673,2,0)),"")</f>
        <v>Group 3</v>
      </c>
      <c r="Q896" s="5" t="str">
        <f>IFERROR(IF(VLOOKUP(Q$1&amp;$B896&amp;I896,Center!$S$1:$T$673,2,0)=0,"",VLOOKUP(Q$1&amp;$B896&amp;I896,Center!$S$1:$T$673,2,0)),"")</f>
        <v>Group 4</v>
      </c>
    </row>
    <row r="897" spans="1:17" x14ac:dyDescent="0.25">
      <c r="A897" s="1" t="s">
        <v>926</v>
      </c>
      <c r="B897" s="26" t="s">
        <v>870</v>
      </c>
      <c r="C897">
        <v>1</v>
      </c>
      <c r="D897">
        <v>3</v>
      </c>
      <c r="E897">
        <v>3</v>
      </c>
      <c r="F897">
        <v>1</v>
      </c>
      <c r="G897">
        <v>2</v>
      </c>
      <c r="H897">
        <v>3</v>
      </c>
      <c r="I897">
        <v>1</v>
      </c>
      <c r="K897" s="5" t="str">
        <f>IFERROR(IF(VLOOKUP(K$1&amp;$B897&amp;C897,Center!$S$1:$T$673,2,0)=0,"",VLOOKUP(K$1&amp;$B897&amp;C897,Center!$S$1:$T$673,2,0)),"")</f>
        <v>Group 2</v>
      </c>
      <c r="L897" s="5" t="str">
        <f>IFERROR(IF(VLOOKUP(L$1&amp;$B897&amp;D897,Center!$S$1:$T$673,2,0)=0,"",VLOOKUP(L$1&amp;$B897&amp;D897,Center!$S$1:$T$673,2,0)),"")</f>
        <v>Group 1</v>
      </c>
      <c r="M897" s="5" t="str">
        <f>IFERROR(IF(VLOOKUP(M$1&amp;$B897&amp;E897,Center!$S$1:$T$673,2,0)=0,"",VLOOKUP(M$1&amp;$B897&amp;E897,Center!$S$1:$T$673,2,0)),"")</f>
        <v>Group 3</v>
      </c>
      <c r="N897" s="5" t="str">
        <f>IFERROR(IF(VLOOKUP(N$1&amp;$B897&amp;F897,Center!$S$1:$T$673,2,0)=0,"",VLOOKUP(N$1&amp;$B897&amp;F897,Center!$S$1:$T$673,2,0)),"")</f>
        <v>Group 2</v>
      </c>
      <c r="O897" s="5" t="str">
        <f>IFERROR(IF(VLOOKUP(O$1&amp;$B897&amp;G897,Center!$S$1:$T$673,2,0)=0,"",VLOOKUP(O$1&amp;$B897&amp;G897,Center!$S$1:$T$673,2,0)),"")</f>
        <v>Group 1</v>
      </c>
      <c r="P897" s="5" t="str">
        <f>IFERROR(IF(VLOOKUP(P$1&amp;$B897&amp;H897,Center!$S$1:$T$673,2,0)=0,"",VLOOKUP(P$1&amp;$B897&amp;H897,Center!$S$1:$T$673,2,0)),"")</f>
        <v>Group 1</v>
      </c>
      <c r="Q897" s="5" t="str">
        <f>IFERROR(IF(VLOOKUP(Q$1&amp;$B897&amp;I897,Center!$S$1:$T$673,2,0)=0,"",VLOOKUP(Q$1&amp;$B897&amp;I897,Center!$S$1:$T$673,2,0)),"")</f>
        <v>Group 2</v>
      </c>
    </row>
    <row r="898" spans="1:17" x14ac:dyDescent="0.25">
      <c r="A898" s="1" t="s">
        <v>927</v>
      </c>
      <c r="B898" s="26" t="s">
        <v>870</v>
      </c>
      <c r="C898">
        <v>3</v>
      </c>
      <c r="D898">
        <v>0</v>
      </c>
      <c r="E898">
        <v>3</v>
      </c>
      <c r="F898">
        <v>0</v>
      </c>
      <c r="G898">
        <v>0</v>
      </c>
      <c r="H898">
        <v>2</v>
      </c>
      <c r="I898">
        <v>3</v>
      </c>
      <c r="K898" s="5" t="str">
        <f>IFERROR(IF(VLOOKUP(K$1&amp;$B898&amp;C898,Center!$S$1:$T$673,2,0)=0,"",VLOOKUP(K$1&amp;$B898&amp;C898,Center!$S$1:$T$673,2,0)),"")</f>
        <v>Group 3</v>
      </c>
      <c r="L898" s="5" t="str">
        <f>IFERROR(IF(VLOOKUP(L$1&amp;$B898&amp;D898,Center!$S$1:$T$673,2,0)=0,"",VLOOKUP(L$1&amp;$B898&amp;D898,Center!$S$1:$T$673,2,0)),"")</f>
        <v>Group 3</v>
      </c>
      <c r="M898" s="5" t="str">
        <f>IFERROR(IF(VLOOKUP(M$1&amp;$B898&amp;E898,Center!$S$1:$T$673,2,0)=0,"",VLOOKUP(M$1&amp;$B898&amp;E898,Center!$S$1:$T$673,2,0)),"")</f>
        <v>Group 3</v>
      </c>
      <c r="N898" s="5" t="str">
        <f>IFERROR(IF(VLOOKUP(N$1&amp;$B898&amp;F898,Center!$S$1:$T$673,2,0)=0,"",VLOOKUP(N$1&amp;$B898&amp;F898,Center!$S$1:$T$673,2,0)),"")</f>
        <v>Group 3</v>
      </c>
      <c r="O898" s="5" t="str">
        <f>IFERROR(IF(VLOOKUP(O$1&amp;$B898&amp;G898,Center!$S$1:$T$673,2,0)=0,"",VLOOKUP(O$1&amp;$B898&amp;G898,Center!$S$1:$T$673,2,0)),"")</f>
        <v>Group 3</v>
      </c>
      <c r="P898" s="5" t="str">
        <f>IFERROR(IF(VLOOKUP(P$1&amp;$B898&amp;H898,Center!$S$1:$T$673,2,0)=0,"",VLOOKUP(P$1&amp;$B898&amp;H898,Center!$S$1:$T$673,2,0)),"")</f>
        <v>Group 3</v>
      </c>
      <c r="Q898" s="5" t="str">
        <f>IFERROR(IF(VLOOKUP(Q$1&amp;$B898&amp;I898,Center!$S$1:$T$673,2,0)=0,"",VLOOKUP(Q$1&amp;$B898&amp;I898,Center!$S$1:$T$673,2,0)),"")</f>
        <v>Group 3</v>
      </c>
    </row>
    <row r="899" spans="1:17" x14ac:dyDescent="0.25">
      <c r="A899" s="1" t="s">
        <v>928</v>
      </c>
      <c r="B899" s="26" t="s">
        <v>870</v>
      </c>
      <c r="C899">
        <v>1</v>
      </c>
      <c r="D899">
        <v>2</v>
      </c>
      <c r="E899">
        <v>2</v>
      </c>
      <c r="F899">
        <v>1</v>
      </c>
      <c r="G899">
        <v>1</v>
      </c>
      <c r="H899">
        <v>3</v>
      </c>
      <c r="I899">
        <v>1</v>
      </c>
      <c r="K899" s="5" t="str">
        <f>IFERROR(IF(VLOOKUP(K$1&amp;$B899&amp;C899,Center!$S$1:$T$673,2,0)=0,"",VLOOKUP(K$1&amp;$B899&amp;C899,Center!$S$1:$T$673,2,0)),"")</f>
        <v>Group 2</v>
      </c>
      <c r="L899" s="5" t="str">
        <f>IFERROR(IF(VLOOKUP(L$1&amp;$B899&amp;D899,Center!$S$1:$T$673,2,0)=0,"",VLOOKUP(L$1&amp;$B899&amp;D899,Center!$S$1:$T$673,2,0)),"")</f>
        <v>Group 2</v>
      </c>
      <c r="M899" s="5" t="str">
        <f>IFERROR(IF(VLOOKUP(M$1&amp;$B899&amp;E899,Center!$S$1:$T$673,2,0)=0,"",VLOOKUP(M$1&amp;$B899&amp;E899,Center!$S$1:$T$673,2,0)),"")</f>
        <v>Group 1</v>
      </c>
      <c r="N899" s="5" t="str">
        <f>IFERROR(IF(VLOOKUP(N$1&amp;$B899&amp;F899,Center!$S$1:$T$673,2,0)=0,"",VLOOKUP(N$1&amp;$B899&amp;F899,Center!$S$1:$T$673,2,0)),"")</f>
        <v>Group 2</v>
      </c>
      <c r="O899" s="5" t="str">
        <f>IFERROR(IF(VLOOKUP(O$1&amp;$B899&amp;G899,Center!$S$1:$T$673,2,0)=0,"",VLOOKUP(O$1&amp;$B899&amp;G899,Center!$S$1:$T$673,2,0)),"")</f>
        <v>Group 2</v>
      </c>
      <c r="P899" s="5" t="str">
        <f>IFERROR(IF(VLOOKUP(P$1&amp;$B899&amp;H899,Center!$S$1:$T$673,2,0)=0,"",VLOOKUP(P$1&amp;$B899&amp;H899,Center!$S$1:$T$673,2,0)),"")</f>
        <v>Group 1</v>
      </c>
      <c r="Q899" s="5" t="str">
        <f>IFERROR(IF(VLOOKUP(Q$1&amp;$B899&amp;I899,Center!$S$1:$T$673,2,0)=0,"",VLOOKUP(Q$1&amp;$B899&amp;I899,Center!$S$1:$T$673,2,0)),"")</f>
        <v>Group 2</v>
      </c>
    </row>
    <row r="900" spans="1:17" x14ac:dyDescent="0.25">
      <c r="A900" s="1" t="s">
        <v>929</v>
      </c>
      <c r="B900" s="26" t="s">
        <v>870</v>
      </c>
      <c r="C900">
        <v>1</v>
      </c>
      <c r="D900">
        <v>2</v>
      </c>
      <c r="E900">
        <v>0</v>
      </c>
      <c r="F900">
        <v>2</v>
      </c>
      <c r="G900">
        <v>1</v>
      </c>
      <c r="H900">
        <v>3</v>
      </c>
      <c r="I900">
        <v>1</v>
      </c>
      <c r="K900" s="5" t="str">
        <f>IFERROR(IF(VLOOKUP(K$1&amp;$B900&amp;C900,Center!$S$1:$T$673,2,0)=0,"",VLOOKUP(K$1&amp;$B900&amp;C900,Center!$S$1:$T$673,2,0)),"")</f>
        <v>Group 2</v>
      </c>
      <c r="L900" s="5" t="str">
        <f>IFERROR(IF(VLOOKUP(L$1&amp;$B900&amp;D900,Center!$S$1:$T$673,2,0)=0,"",VLOOKUP(L$1&amp;$B900&amp;D900,Center!$S$1:$T$673,2,0)),"")</f>
        <v>Group 2</v>
      </c>
      <c r="M900" s="5" t="str">
        <f>IFERROR(IF(VLOOKUP(M$1&amp;$B900&amp;E900,Center!$S$1:$T$673,2,0)=0,"",VLOOKUP(M$1&amp;$B900&amp;E900,Center!$S$1:$T$673,2,0)),"")</f>
        <v>Group 2</v>
      </c>
      <c r="N900" s="5" t="str">
        <f>IFERROR(IF(VLOOKUP(N$1&amp;$B900&amp;F900,Center!$S$1:$T$673,2,0)=0,"",VLOOKUP(N$1&amp;$B900&amp;F900,Center!$S$1:$T$673,2,0)),"")</f>
        <v>Group 1</v>
      </c>
      <c r="O900" s="5" t="str">
        <f>IFERROR(IF(VLOOKUP(O$1&amp;$B900&amp;G900,Center!$S$1:$T$673,2,0)=0,"",VLOOKUP(O$1&amp;$B900&amp;G900,Center!$S$1:$T$673,2,0)),"")</f>
        <v>Group 2</v>
      </c>
      <c r="P900" s="5" t="str">
        <f>IFERROR(IF(VLOOKUP(P$1&amp;$B900&amp;H900,Center!$S$1:$T$673,2,0)=0,"",VLOOKUP(P$1&amp;$B900&amp;H900,Center!$S$1:$T$673,2,0)),"")</f>
        <v>Group 1</v>
      </c>
      <c r="Q900" s="5" t="str">
        <f>IFERROR(IF(VLOOKUP(Q$1&amp;$B900&amp;I900,Center!$S$1:$T$673,2,0)=0,"",VLOOKUP(Q$1&amp;$B900&amp;I900,Center!$S$1:$T$673,2,0)),"")</f>
        <v>Group 2</v>
      </c>
    </row>
    <row r="901" spans="1:17" x14ac:dyDescent="0.25">
      <c r="A901" s="1" t="s">
        <v>930</v>
      </c>
      <c r="B901" s="26" t="s">
        <v>870</v>
      </c>
      <c r="C901">
        <v>3</v>
      </c>
      <c r="D901">
        <v>3</v>
      </c>
      <c r="E901">
        <v>1</v>
      </c>
      <c r="F901">
        <v>1</v>
      </c>
      <c r="G901">
        <v>2</v>
      </c>
      <c r="H901">
        <v>1</v>
      </c>
      <c r="I901">
        <v>0</v>
      </c>
      <c r="K901" s="5" t="str">
        <f>IFERROR(IF(VLOOKUP(K$1&amp;$B901&amp;C901,Center!$S$1:$T$673,2,0)=0,"",VLOOKUP(K$1&amp;$B901&amp;C901,Center!$S$1:$T$673,2,0)),"")</f>
        <v>Group 3</v>
      </c>
      <c r="L901" s="5" t="str">
        <f>IFERROR(IF(VLOOKUP(L$1&amp;$B901&amp;D901,Center!$S$1:$T$673,2,0)=0,"",VLOOKUP(L$1&amp;$B901&amp;D901,Center!$S$1:$T$673,2,0)),"")</f>
        <v>Group 1</v>
      </c>
      <c r="M901" s="5" t="str">
        <f>IFERROR(IF(VLOOKUP(M$1&amp;$B901&amp;E901,Center!$S$1:$T$673,2,0)=0,"",VLOOKUP(M$1&amp;$B901&amp;E901,Center!$S$1:$T$673,2,0)),"")</f>
        <v>Group 4</v>
      </c>
      <c r="N901" s="5" t="str">
        <f>IFERROR(IF(VLOOKUP(N$1&amp;$B901&amp;F901,Center!$S$1:$T$673,2,0)=0,"",VLOOKUP(N$1&amp;$B901&amp;F901,Center!$S$1:$T$673,2,0)),"")</f>
        <v>Group 2</v>
      </c>
      <c r="O901" s="5" t="str">
        <f>IFERROR(IF(VLOOKUP(O$1&amp;$B901&amp;G901,Center!$S$1:$T$673,2,0)=0,"",VLOOKUP(O$1&amp;$B901&amp;G901,Center!$S$1:$T$673,2,0)),"")</f>
        <v>Group 1</v>
      </c>
      <c r="P901" s="5" t="str">
        <f>IFERROR(IF(VLOOKUP(P$1&amp;$B901&amp;H901,Center!$S$1:$T$673,2,0)=0,"",VLOOKUP(P$1&amp;$B901&amp;H901,Center!$S$1:$T$673,2,0)),"")</f>
        <v>Group 4</v>
      </c>
      <c r="Q901" s="5" t="str">
        <f>IFERROR(IF(VLOOKUP(Q$1&amp;$B901&amp;I901,Center!$S$1:$T$673,2,0)=0,"",VLOOKUP(Q$1&amp;$B901&amp;I901,Center!$S$1:$T$673,2,0)),"")</f>
        <v>Group 4</v>
      </c>
    </row>
    <row r="902" spans="1:17" x14ac:dyDescent="0.25">
      <c r="A902" s="1" t="s">
        <v>931</v>
      </c>
      <c r="B902" s="26" t="s">
        <v>870</v>
      </c>
      <c r="C902">
        <v>1</v>
      </c>
      <c r="D902">
        <v>2</v>
      </c>
      <c r="E902">
        <v>3</v>
      </c>
      <c r="F902">
        <v>1</v>
      </c>
      <c r="G902">
        <v>1</v>
      </c>
      <c r="H902">
        <v>3</v>
      </c>
      <c r="I902">
        <v>1</v>
      </c>
      <c r="K902" s="5" t="str">
        <f>IFERROR(IF(VLOOKUP(K$1&amp;$B902&amp;C902,Center!$S$1:$T$673,2,0)=0,"",VLOOKUP(K$1&amp;$B902&amp;C902,Center!$S$1:$T$673,2,0)),"")</f>
        <v>Group 2</v>
      </c>
      <c r="L902" s="5" t="str">
        <f>IFERROR(IF(VLOOKUP(L$1&amp;$B902&amp;D902,Center!$S$1:$T$673,2,0)=0,"",VLOOKUP(L$1&amp;$B902&amp;D902,Center!$S$1:$T$673,2,0)),"")</f>
        <v>Group 2</v>
      </c>
      <c r="M902" s="5" t="str">
        <f>IFERROR(IF(VLOOKUP(M$1&amp;$B902&amp;E902,Center!$S$1:$T$673,2,0)=0,"",VLOOKUP(M$1&amp;$B902&amp;E902,Center!$S$1:$T$673,2,0)),"")</f>
        <v>Group 3</v>
      </c>
      <c r="N902" s="5" t="str">
        <f>IFERROR(IF(VLOOKUP(N$1&amp;$B902&amp;F902,Center!$S$1:$T$673,2,0)=0,"",VLOOKUP(N$1&amp;$B902&amp;F902,Center!$S$1:$T$673,2,0)),"")</f>
        <v>Group 2</v>
      </c>
      <c r="O902" s="5" t="str">
        <f>IFERROR(IF(VLOOKUP(O$1&amp;$B902&amp;G902,Center!$S$1:$T$673,2,0)=0,"",VLOOKUP(O$1&amp;$B902&amp;G902,Center!$S$1:$T$673,2,0)),"")</f>
        <v>Group 2</v>
      </c>
      <c r="P902" s="5" t="str">
        <f>IFERROR(IF(VLOOKUP(P$1&amp;$B902&amp;H902,Center!$S$1:$T$673,2,0)=0,"",VLOOKUP(P$1&amp;$B902&amp;H902,Center!$S$1:$T$673,2,0)),"")</f>
        <v>Group 1</v>
      </c>
      <c r="Q902" s="5" t="str">
        <f>IFERROR(IF(VLOOKUP(Q$1&amp;$B902&amp;I902,Center!$S$1:$T$673,2,0)=0,"",VLOOKUP(Q$1&amp;$B902&amp;I902,Center!$S$1:$T$673,2,0)),"")</f>
        <v>Group 2</v>
      </c>
    </row>
    <row r="903" spans="1:17" x14ac:dyDescent="0.25">
      <c r="A903" s="1" t="s">
        <v>932</v>
      </c>
      <c r="B903" s="26" t="s">
        <v>870</v>
      </c>
      <c r="C903">
        <v>3</v>
      </c>
      <c r="D903">
        <v>1</v>
      </c>
      <c r="E903">
        <v>1</v>
      </c>
      <c r="F903">
        <v>1</v>
      </c>
      <c r="G903">
        <v>0</v>
      </c>
      <c r="H903">
        <v>1</v>
      </c>
      <c r="I903">
        <v>0</v>
      </c>
      <c r="K903" s="5" t="str">
        <f>IFERROR(IF(VLOOKUP(K$1&amp;$B903&amp;C903,Center!$S$1:$T$673,2,0)=0,"",VLOOKUP(K$1&amp;$B903&amp;C903,Center!$S$1:$T$673,2,0)),"")</f>
        <v>Group 3</v>
      </c>
      <c r="L903" s="5" t="str">
        <f>IFERROR(IF(VLOOKUP(L$1&amp;$B903&amp;D903,Center!$S$1:$T$673,2,0)=0,"",VLOOKUP(L$1&amp;$B903&amp;D903,Center!$S$1:$T$673,2,0)),"")</f>
        <v>Group 4</v>
      </c>
      <c r="M903" s="5" t="str">
        <f>IFERROR(IF(VLOOKUP(M$1&amp;$B903&amp;E903,Center!$S$1:$T$673,2,0)=0,"",VLOOKUP(M$1&amp;$B903&amp;E903,Center!$S$1:$T$673,2,0)),"")</f>
        <v>Group 4</v>
      </c>
      <c r="N903" s="5" t="str">
        <f>IFERROR(IF(VLOOKUP(N$1&amp;$B903&amp;F903,Center!$S$1:$T$673,2,0)=0,"",VLOOKUP(N$1&amp;$B903&amp;F903,Center!$S$1:$T$673,2,0)),"")</f>
        <v>Group 2</v>
      </c>
      <c r="O903" s="5" t="str">
        <f>IFERROR(IF(VLOOKUP(O$1&amp;$B903&amp;G903,Center!$S$1:$T$673,2,0)=0,"",VLOOKUP(O$1&amp;$B903&amp;G903,Center!$S$1:$T$673,2,0)),"")</f>
        <v>Group 3</v>
      </c>
      <c r="P903" s="5" t="str">
        <f>IFERROR(IF(VLOOKUP(P$1&amp;$B903&amp;H903,Center!$S$1:$T$673,2,0)=0,"",VLOOKUP(P$1&amp;$B903&amp;H903,Center!$S$1:$T$673,2,0)),"")</f>
        <v>Group 4</v>
      </c>
      <c r="Q903" s="5" t="str">
        <f>IFERROR(IF(VLOOKUP(Q$1&amp;$B903&amp;I903,Center!$S$1:$T$673,2,0)=0,"",VLOOKUP(Q$1&amp;$B903&amp;I903,Center!$S$1:$T$673,2,0)),"")</f>
        <v>Group 4</v>
      </c>
    </row>
    <row r="904" spans="1:17" x14ac:dyDescent="0.25">
      <c r="A904" s="1" t="s">
        <v>933</v>
      </c>
      <c r="B904" s="26" t="s">
        <v>870</v>
      </c>
      <c r="C904">
        <v>3</v>
      </c>
      <c r="D904">
        <v>2</v>
      </c>
      <c r="E904">
        <v>0</v>
      </c>
      <c r="F904">
        <v>1</v>
      </c>
      <c r="G904">
        <v>1</v>
      </c>
      <c r="K904" s="5" t="str">
        <f>IFERROR(IF(VLOOKUP(K$1&amp;$B904&amp;C904,Center!$S$1:$T$673,2,0)=0,"",VLOOKUP(K$1&amp;$B904&amp;C904,Center!$S$1:$T$673,2,0)),"")</f>
        <v>Group 3</v>
      </c>
      <c r="L904" s="5" t="str">
        <f>IFERROR(IF(VLOOKUP(L$1&amp;$B904&amp;D904,Center!$S$1:$T$673,2,0)=0,"",VLOOKUP(L$1&amp;$B904&amp;D904,Center!$S$1:$T$673,2,0)),"")</f>
        <v>Group 2</v>
      </c>
      <c r="M904" s="5" t="str">
        <f>IFERROR(IF(VLOOKUP(M$1&amp;$B904&amp;E904,Center!$S$1:$T$673,2,0)=0,"",VLOOKUP(M$1&amp;$B904&amp;E904,Center!$S$1:$T$673,2,0)),"")</f>
        <v>Group 2</v>
      </c>
      <c r="N904" s="5" t="str">
        <f>IFERROR(IF(VLOOKUP(N$1&amp;$B904&amp;F904,Center!$S$1:$T$673,2,0)=0,"",VLOOKUP(N$1&amp;$B904&amp;F904,Center!$S$1:$T$673,2,0)),"")</f>
        <v>Group 2</v>
      </c>
      <c r="O904" s="5" t="str">
        <f>IFERROR(IF(VLOOKUP(O$1&amp;$B904&amp;G904,Center!$S$1:$T$673,2,0)=0,"",VLOOKUP(O$1&amp;$B904&amp;G904,Center!$S$1:$T$673,2,0)),"")</f>
        <v>Group 2</v>
      </c>
      <c r="P904" s="5" t="str">
        <f>IFERROR(IF(VLOOKUP(P$1&amp;$B904&amp;H904,Center!$S$1:$T$673,2,0)=0,"",VLOOKUP(P$1&amp;$B904&amp;H904,Center!$S$1:$T$673,2,0)),"")</f>
        <v/>
      </c>
      <c r="Q904" s="5" t="str">
        <f>IFERROR(IF(VLOOKUP(Q$1&amp;$B904&amp;I904,Center!$S$1:$T$673,2,0)=0,"",VLOOKUP(Q$1&amp;$B904&amp;I904,Center!$S$1:$T$673,2,0)),"")</f>
        <v/>
      </c>
    </row>
    <row r="905" spans="1:17" x14ac:dyDescent="0.25">
      <c r="A905" s="1" t="s">
        <v>934</v>
      </c>
      <c r="B905" s="26" t="s">
        <v>870</v>
      </c>
      <c r="C905">
        <v>3</v>
      </c>
      <c r="D905">
        <v>2</v>
      </c>
      <c r="E905">
        <v>1</v>
      </c>
      <c r="F905">
        <v>1</v>
      </c>
      <c r="G905">
        <v>0</v>
      </c>
      <c r="H905">
        <v>3</v>
      </c>
      <c r="I905">
        <v>1</v>
      </c>
      <c r="K905" s="5" t="str">
        <f>IFERROR(IF(VLOOKUP(K$1&amp;$B905&amp;C905,Center!$S$1:$T$673,2,0)=0,"",VLOOKUP(K$1&amp;$B905&amp;C905,Center!$S$1:$T$673,2,0)),"")</f>
        <v>Group 3</v>
      </c>
      <c r="L905" s="5" t="str">
        <f>IFERROR(IF(VLOOKUP(L$1&amp;$B905&amp;D905,Center!$S$1:$T$673,2,0)=0,"",VLOOKUP(L$1&amp;$B905&amp;D905,Center!$S$1:$T$673,2,0)),"")</f>
        <v>Group 2</v>
      </c>
      <c r="M905" s="5" t="str">
        <f>IFERROR(IF(VLOOKUP(M$1&amp;$B905&amp;E905,Center!$S$1:$T$673,2,0)=0,"",VLOOKUP(M$1&amp;$B905&amp;E905,Center!$S$1:$T$673,2,0)),"")</f>
        <v>Group 4</v>
      </c>
      <c r="N905" s="5" t="str">
        <f>IFERROR(IF(VLOOKUP(N$1&amp;$B905&amp;F905,Center!$S$1:$T$673,2,0)=0,"",VLOOKUP(N$1&amp;$B905&amp;F905,Center!$S$1:$T$673,2,0)),"")</f>
        <v>Group 2</v>
      </c>
      <c r="O905" s="5" t="str">
        <f>IFERROR(IF(VLOOKUP(O$1&amp;$B905&amp;G905,Center!$S$1:$T$673,2,0)=0,"",VLOOKUP(O$1&amp;$B905&amp;G905,Center!$S$1:$T$673,2,0)),"")</f>
        <v>Group 3</v>
      </c>
      <c r="P905" s="5" t="str">
        <f>IFERROR(IF(VLOOKUP(P$1&amp;$B905&amp;H905,Center!$S$1:$T$673,2,0)=0,"",VLOOKUP(P$1&amp;$B905&amp;H905,Center!$S$1:$T$673,2,0)),"")</f>
        <v>Group 1</v>
      </c>
      <c r="Q905" s="5" t="str">
        <f>IFERROR(IF(VLOOKUP(Q$1&amp;$B905&amp;I905,Center!$S$1:$T$673,2,0)=0,"",VLOOKUP(Q$1&amp;$B905&amp;I905,Center!$S$1:$T$673,2,0)),"")</f>
        <v>Group 2</v>
      </c>
    </row>
    <row r="906" spans="1:17" x14ac:dyDescent="0.25">
      <c r="A906" s="1" t="s">
        <v>935</v>
      </c>
      <c r="B906" s="26" t="s">
        <v>870</v>
      </c>
      <c r="C906">
        <v>1</v>
      </c>
      <c r="E906">
        <v>0</v>
      </c>
      <c r="G906">
        <v>1</v>
      </c>
      <c r="I906">
        <v>1</v>
      </c>
      <c r="K906" s="5" t="str">
        <f>IFERROR(IF(VLOOKUP(K$1&amp;$B906&amp;C906,Center!$S$1:$T$673,2,0)=0,"",VLOOKUP(K$1&amp;$B906&amp;C906,Center!$S$1:$T$673,2,0)),"")</f>
        <v>Group 2</v>
      </c>
      <c r="L906" s="5" t="str">
        <f>IFERROR(IF(VLOOKUP(L$1&amp;$B906&amp;D906,Center!$S$1:$T$673,2,0)=0,"",VLOOKUP(L$1&amp;$B906&amp;D906,Center!$S$1:$T$673,2,0)),"")</f>
        <v/>
      </c>
      <c r="M906" s="5" t="str">
        <f>IFERROR(IF(VLOOKUP(M$1&amp;$B906&amp;E906,Center!$S$1:$T$673,2,0)=0,"",VLOOKUP(M$1&amp;$B906&amp;E906,Center!$S$1:$T$673,2,0)),"")</f>
        <v>Group 2</v>
      </c>
      <c r="N906" s="5" t="str">
        <f>IFERROR(IF(VLOOKUP(N$1&amp;$B906&amp;F906,Center!$S$1:$T$673,2,0)=0,"",VLOOKUP(N$1&amp;$B906&amp;F906,Center!$S$1:$T$673,2,0)),"")</f>
        <v/>
      </c>
      <c r="O906" s="5" t="str">
        <f>IFERROR(IF(VLOOKUP(O$1&amp;$B906&amp;G906,Center!$S$1:$T$673,2,0)=0,"",VLOOKUP(O$1&amp;$B906&amp;G906,Center!$S$1:$T$673,2,0)),"")</f>
        <v>Group 2</v>
      </c>
      <c r="P906" s="5" t="str">
        <f>IFERROR(IF(VLOOKUP(P$1&amp;$B906&amp;H906,Center!$S$1:$T$673,2,0)=0,"",VLOOKUP(P$1&amp;$B906&amp;H906,Center!$S$1:$T$673,2,0)),"")</f>
        <v/>
      </c>
      <c r="Q906" s="5" t="str">
        <f>IFERROR(IF(VLOOKUP(Q$1&amp;$B906&amp;I906,Center!$S$1:$T$673,2,0)=0,"",VLOOKUP(Q$1&amp;$B906&amp;I906,Center!$S$1:$T$673,2,0)),"")</f>
        <v>Group 2</v>
      </c>
    </row>
    <row r="907" spans="1:17" x14ac:dyDescent="0.25">
      <c r="A907" s="1" t="s">
        <v>936</v>
      </c>
      <c r="B907" s="26" t="s">
        <v>870</v>
      </c>
      <c r="C907">
        <v>3</v>
      </c>
      <c r="D907">
        <v>1</v>
      </c>
      <c r="E907">
        <v>1</v>
      </c>
      <c r="F907">
        <v>1</v>
      </c>
      <c r="G907">
        <v>0</v>
      </c>
      <c r="H907">
        <v>1</v>
      </c>
      <c r="I907">
        <v>0</v>
      </c>
      <c r="K907" s="5" t="str">
        <f>IFERROR(IF(VLOOKUP(K$1&amp;$B907&amp;C907,Center!$S$1:$T$673,2,0)=0,"",VLOOKUP(K$1&amp;$B907&amp;C907,Center!$S$1:$T$673,2,0)),"")</f>
        <v>Group 3</v>
      </c>
      <c r="L907" s="5" t="str">
        <f>IFERROR(IF(VLOOKUP(L$1&amp;$B907&amp;D907,Center!$S$1:$T$673,2,0)=0,"",VLOOKUP(L$1&amp;$B907&amp;D907,Center!$S$1:$T$673,2,0)),"")</f>
        <v>Group 4</v>
      </c>
      <c r="M907" s="5" t="str">
        <f>IFERROR(IF(VLOOKUP(M$1&amp;$B907&amp;E907,Center!$S$1:$T$673,2,0)=0,"",VLOOKUP(M$1&amp;$B907&amp;E907,Center!$S$1:$T$673,2,0)),"")</f>
        <v>Group 4</v>
      </c>
      <c r="N907" s="5" t="str">
        <f>IFERROR(IF(VLOOKUP(N$1&amp;$B907&amp;F907,Center!$S$1:$T$673,2,0)=0,"",VLOOKUP(N$1&amp;$B907&amp;F907,Center!$S$1:$T$673,2,0)),"")</f>
        <v>Group 2</v>
      </c>
      <c r="O907" s="5" t="str">
        <f>IFERROR(IF(VLOOKUP(O$1&amp;$B907&amp;G907,Center!$S$1:$T$673,2,0)=0,"",VLOOKUP(O$1&amp;$B907&amp;G907,Center!$S$1:$T$673,2,0)),"")</f>
        <v>Group 3</v>
      </c>
      <c r="P907" s="5" t="str">
        <f>IFERROR(IF(VLOOKUP(P$1&amp;$B907&amp;H907,Center!$S$1:$T$673,2,0)=0,"",VLOOKUP(P$1&amp;$B907&amp;H907,Center!$S$1:$T$673,2,0)),"")</f>
        <v>Group 4</v>
      </c>
      <c r="Q907" s="5" t="str">
        <f>IFERROR(IF(VLOOKUP(Q$1&amp;$B907&amp;I907,Center!$S$1:$T$673,2,0)=0,"",VLOOKUP(Q$1&amp;$B907&amp;I907,Center!$S$1:$T$673,2,0)),"")</f>
        <v>Group 4</v>
      </c>
    </row>
    <row r="908" spans="1:17" x14ac:dyDescent="0.25">
      <c r="A908" s="1" t="s">
        <v>937</v>
      </c>
      <c r="B908" s="26" t="s">
        <v>870</v>
      </c>
      <c r="C908">
        <v>0</v>
      </c>
      <c r="D908">
        <v>3</v>
      </c>
      <c r="E908">
        <v>2</v>
      </c>
      <c r="F908">
        <v>2</v>
      </c>
      <c r="G908">
        <v>1</v>
      </c>
      <c r="H908">
        <v>3</v>
      </c>
      <c r="I908">
        <v>1</v>
      </c>
      <c r="K908" s="5" t="str">
        <f>IFERROR(IF(VLOOKUP(K$1&amp;$B908&amp;C908,Center!$S$1:$T$673,2,0)=0,"",VLOOKUP(K$1&amp;$B908&amp;C908,Center!$S$1:$T$673,2,0)),"")</f>
        <v>Group 1</v>
      </c>
      <c r="L908" s="5" t="str">
        <f>IFERROR(IF(VLOOKUP(L$1&amp;$B908&amp;D908,Center!$S$1:$T$673,2,0)=0,"",VLOOKUP(L$1&amp;$B908&amp;D908,Center!$S$1:$T$673,2,0)),"")</f>
        <v>Group 1</v>
      </c>
      <c r="M908" s="5" t="str">
        <f>IFERROR(IF(VLOOKUP(M$1&amp;$B908&amp;E908,Center!$S$1:$T$673,2,0)=0,"",VLOOKUP(M$1&amp;$B908&amp;E908,Center!$S$1:$T$673,2,0)),"")</f>
        <v>Group 1</v>
      </c>
      <c r="N908" s="5" t="str">
        <f>IFERROR(IF(VLOOKUP(N$1&amp;$B908&amp;F908,Center!$S$1:$T$673,2,0)=0,"",VLOOKUP(N$1&amp;$B908&amp;F908,Center!$S$1:$T$673,2,0)),"")</f>
        <v>Group 1</v>
      </c>
      <c r="O908" s="5" t="str">
        <f>IFERROR(IF(VLOOKUP(O$1&amp;$B908&amp;G908,Center!$S$1:$T$673,2,0)=0,"",VLOOKUP(O$1&amp;$B908&amp;G908,Center!$S$1:$T$673,2,0)),"")</f>
        <v>Group 2</v>
      </c>
      <c r="P908" s="5" t="str">
        <f>IFERROR(IF(VLOOKUP(P$1&amp;$B908&amp;H908,Center!$S$1:$T$673,2,0)=0,"",VLOOKUP(P$1&amp;$B908&amp;H908,Center!$S$1:$T$673,2,0)),"")</f>
        <v>Group 1</v>
      </c>
      <c r="Q908" s="5" t="str">
        <f>IFERROR(IF(VLOOKUP(Q$1&amp;$B908&amp;I908,Center!$S$1:$T$673,2,0)=0,"",VLOOKUP(Q$1&amp;$B908&amp;I908,Center!$S$1:$T$673,2,0)),"")</f>
        <v>Group 2</v>
      </c>
    </row>
    <row r="909" spans="1:17" x14ac:dyDescent="0.25">
      <c r="A909" s="1" t="s">
        <v>938</v>
      </c>
      <c r="B909" s="26" t="s">
        <v>870</v>
      </c>
      <c r="C909">
        <v>3</v>
      </c>
      <c r="D909">
        <v>1</v>
      </c>
      <c r="E909">
        <v>3</v>
      </c>
      <c r="F909">
        <v>1</v>
      </c>
      <c r="G909">
        <v>0</v>
      </c>
      <c r="H909">
        <v>2</v>
      </c>
      <c r="I909">
        <v>3</v>
      </c>
      <c r="K909" s="5" t="str">
        <f>IFERROR(IF(VLOOKUP(K$1&amp;$B909&amp;C909,Center!$S$1:$T$673,2,0)=0,"",VLOOKUP(K$1&amp;$B909&amp;C909,Center!$S$1:$T$673,2,0)),"")</f>
        <v>Group 3</v>
      </c>
      <c r="L909" s="5" t="str">
        <f>IFERROR(IF(VLOOKUP(L$1&amp;$B909&amp;D909,Center!$S$1:$T$673,2,0)=0,"",VLOOKUP(L$1&amp;$B909&amp;D909,Center!$S$1:$T$673,2,0)),"")</f>
        <v>Group 4</v>
      </c>
      <c r="M909" s="5" t="str">
        <f>IFERROR(IF(VLOOKUP(M$1&amp;$B909&amp;E909,Center!$S$1:$T$673,2,0)=0,"",VLOOKUP(M$1&amp;$B909&amp;E909,Center!$S$1:$T$673,2,0)),"")</f>
        <v>Group 3</v>
      </c>
      <c r="N909" s="5" t="str">
        <f>IFERROR(IF(VLOOKUP(N$1&amp;$B909&amp;F909,Center!$S$1:$T$673,2,0)=0,"",VLOOKUP(N$1&amp;$B909&amp;F909,Center!$S$1:$T$673,2,0)),"")</f>
        <v>Group 2</v>
      </c>
      <c r="O909" s="5" t="str">
        <f>IFERROR(IF(VLOOKUP(O$1&amp;$B909&amp;G909,Center!$S$1:$T$673,2,0)=0,"",VLOOKUP(O$1&amp;$B909&amp;G909,Center!$S$1:$T$673,2,0)),"")</f>
        <v>Group 3</v>
      </c>
      <c r="P909" s="5" t="str">
        <f>IFERROR(IF(VLOOKUP(P$1&amp;$B909&amp;H909,Center!$S$1:$T$673,2,0)=0,"",VLOOKUP(P$1&amp;$B909&amp;H909,Center!$S$1:$T$673,2,0)),"")</f>
        <v>Group 3</v>
      </c>
      <c r="Q909" s="5" t="str">
        <f>IFERROR(IF(VLOOKUP(Q$1&amp;$B909&amp;I909,Center!$S$1:$T$673,2,0)=0,"",VLOOKUP(Q$1&amp;$B909&amp;I909,Center!$S$1:$T$673,2,0)),"")</f>
        <v>Group 3</v>
      </c>
    </row>
    <row r="910" spans="1:17" x14ac:dyDescent="0.25">
      <c r="A910" s="1" t="s">
        <v>939</v>
      </c>
      <c r="B910" s="26" t="s">
        <v>870</v>
      </c>
      <c r="C910">
        <v>3</v>
      </c>
      <c r="D910">
        <v>1</v>
      </c>
      <c r="E910">
        <v>1</v>
      </c>
      <c r="F910">
        <v>1</v>
      </c>
      <c r="G910">
        <v>0</v>
      </c>
      <c r="H910">
        <v>1</v>
      </c>
      <c r="I910">
        <v>0</v>
      </c>
      <c r="K910" s="5" t="str">
        <f>IFERROR(IF(VLOOKUP(K$1&amp;$B910&amp;C910,Center!$S$1:$T$673,2,0)=0,"",VLOOKUP(K$1&amp;$B910&amp;C910,Center!$S$1:$T$673,2,0)),"")</f>
        <v>Group 3</v>
      </c>
      <c r="L910" s="5" t="str">
        <f>IFERROR(IF(VLOOKUP(L$1&amp;$B910&amp;D910,Center!$S$1:$T$673,2,0)=0,"",VLOOKUP(L$1&amp;$B910&amp;D910,Center!$S$1:$T$673,2,0)),"")</f>
        <v>Group 4</v>
      </c>
      <c r="M910" s="5" t="str">
        <f>IFERROR(IF(VLOOKUP(M$1&amp;$B910&amp;E910,Center!$S$1:$T$673,2,0)=0,"",VLOOKUP(M$1&amp;$B910&amp;E910,Center!$S$1:$T$673,2,0)),"")</f>
        <v>Group 4</v>
      </c>
      <c r="N910" s="5" t="str">
        <f>IFERROR(IF(VLOOKUP(N$1&amp;$B910&amp;F910,Center!$S$1:$T$673,2,0)=0,"",VLOOKUP(N$1&amp;$B910&amp;F910,Center!$S$1:$T$673,2,0)),"")</f>
        <v>Group 2</v>
      </c>
      <c r="O910" s="5" t="str">
        <f>IFERROR(IF(VLOOKUP(O$1&amp;$B910&amp;G910,Center!$S$1:$T$673,2,0)=0,"",VLOOKUP(O$1&amp;$B910&amp;G910,Center!$S$1:$T$673,2,0)),"")</f>
        <v>Group 3</v>
      </c>
      <c r="P910" s="5" t="str">
        <f>IFERROR(IF(VLOOKUP(P$1&amp;$B910&amp;H910,Center!$S$1:$T$673,2,0)=0,"",VLOOKUP(P$1&amp;$B910&amp;H910,Center!$S$1:$T$673,2,0)),"")</f>
        <v>Group 4</v>
      </c>
      <c r="Q910" s="5" t="str">
        <f>IFERROR(IF(VLOOKUP(Q$1&amp;$B910&amp;I910,Center!$S$1:$T$673,2,0)=0,"",VLOOKUP(Q$1&amp;$B910&amp;I910,Center!$S$1:$T$673,2,0)),"")</f>
        <v>Group 4</v>
      </c>
    </row>
    <row r="911" spans="1:17" x14ac:dyDescent="0.25">
      <c r="A911" s="1" t="s">
        <v>940</v>
      </c>
      <c r="B911" s="26" t="s">
        <v>870</v>
      </c>
      <c r="C911">
        <v>3</v>
      </c>
      <c r="D911">
        <v>1</v>
      </c>
      <c r="E911">
        <v>1</v>
      </c>
      <c r="F911">
        <v>1</v>
      </c>
      <c r="G911">
        <v>0</v>
      </c>
      <c r="H911">
        <v>1</v>
      </c>
      <c r="I911">
        <v>0</v>
      </c>
      <c r="K911" s="5" t="str">
        <f>IFERROR(IF(VLOOKUP(K$1&amp;$B911&amp;C911,Center!$S$1:$T$673,2,0)=0,"",VLOOKUP(K$1&amp;$B911&amp;C911,Center!$S$1:$T$673,2,0)),"")</f>
        <v>Group 3</v>
      </c>
      <c r="L911" s="5" t="str">
        <f>IFERROR(IF(VLOOKUP(L$1&amp;$B911&amp;D911,Center!$S$1:$T$673,2,0)=0,"",VLOOKUP(L$1&amp;$B911&amp;D911,Center!$S$1:$T$673,2,0)),"")</f>
        <v>Group 4</v>
      </c>
      <c r="M911" s="5" t="str">
        <f>IFERROR(IF(VLOOKUP(M$1&amp;$B911&amp;E911,Center!$S$1:$T$673,2,0)=0,"",VLOOKUP(M$1&amp;$B911&amp;E911,Center!$S$1:$T$673,2,0)),"")</f>
        <v>Group 4</v>
      </c>
      <c r="N911" s="5" t="str">
        <f>IFERROR(IF(VLOOKUP(N$1&amp;$B911&amp;F911,Center!$S$1:$T$673,2,0)=0,"",VLOOKUP(N$1&amp;$B911&amp;F911,Center!$S$1:$T$673,2,0)),"")</f>
        <v>Group 2</v>
      </c>
      <c r="O911" s="5" t="str">
        <f>IFERROR(IF(VLOOKUP(O$1&amp;$B911&amp;G911,Center!$S$1:$T$673,2,0)=0,"",VLOOKUP(O$1&amp;$B911&amp;G911,Center!$S$1:$T$673,2,0)),"")</f>
        <v>Group 3</v>
      </c>
      <c r="P911" s="5" t="str">
        <f>IFERROR(IF(VLOOKUP(P$1&amp;$B911&amp;H911,Center!$S$1:$T$673,2,0)=0,"",VLOOKUP(P$1&amp;$B911&amp;H911,Center!$S$1:$T$673,2,0)),"")</f>
        <v>Group 4</v>
      </c>
      <c r="Q911" s="5" t="str">
        <f>IFERROR(IF(VLOOKUP(Q$1&amp;$B911&amp;I911,Center!$S$1:$T$673,2,0)=0,"",VLOOKUP(Q$1&amp;$B911&amp;I911,Center!$S$1:$T$673,2,0)),"")</f>
        <v>Group 4</v>
      </c>
    </row>
    <row r="912" spans="1:17" x14ac:dyDescent="0.25">
      <c r="A912" s="1" t="s">
        <v>941</v>
      </c>
      <c r="B912" s="26" t="s">
        <v>870</v>
      </c>
      <c r="C912">
        <v>3</v>
      </c>
      <c r="D912">
        <v>1</v>
      </c>
      <c r="E912">
        <v>1</v>
      </c>
      <c r="F912">
        <v>1</v>
      </c>
      <c r="G912">
        <v>0</v>
      </c>
      <c r="H912">
        <v>1</v>
      </c>
      <c r="I912">
        <v>0</v>
      </c>
      <c r="K912" s="5" t="str">
        <f>IFERROR(IF(VLOOKUP(K$1&amp;$B912&amp;C912,Center!$S$1:$T$673,2,0)=0,"",VLOOKUP(K$1&amp;$B912&amp;C912,Center!$S$1:$T$673,2,0)),"")</f>
        <v>Group 3</v>
      </c>
      <c r="L912" s="5" t="str">
        <f>IFERROR(IF(VLOOKUP(L$1&amp;$B912&amp;D912,Center!$S$1:$T$673,2,0)=0,"",VLOOKUP(L$1&amp;$B912&amp;D912,Center!$S$1:$T$673,2,0)),"")</f>
        <v>Group 4</v>
      </c>
      <c r="M912" s="5" t="str">
        <f>IFERROR(IF(VLOOKUP(M$1&amp;$B912&amp;E912,Center!$S$1:$T$673,2,0)=0,"",VLOOKUP(M$1&amp;$B912&amp;E912,Center!$S$1:$T$673,2,0)),"")</f>
        <v>Group 4</v>
      </c>
      <c r="N912" s="5" t="str">
        <f>IFERROR(IF(VLOOKUP(N$1&amp;$B912&amp;F912,Center!$S$1:$T$673,2,0)=0,"",VLOOKUP(N$1&amp;$B912&amp;F912,Center!$S$1:$T$673,2,0)),"")</f>
        <v>Group 2</v>
      </c>
      <c r="O912" s="5" t="str">
        <f>IFERROR(IF(VLOOKUP(O$1&amp;$B912&amp;G912,Center!$S$1:$T$673,2,0)=0,"",VLOOKUP(O$1&amp;$B912&amp;G912,Center!$S$1:$T$673,2,0)),"")</f>
        <v>Group 3</v>
      </c>
      <c r="P912" s="5" t="str">
        <f>IFERROR(IF(VLOOKUP(P$1&amp;$B912&amp;H912,Center!$S$1:$T$673,2,0)=0,"",VLOOKUP(P$1&amp;$B912&amp;H912,Center!$S$1:$T$673,2,0)),"")</f>
        <v>Group 4</v>
      </c>
      <c r="Q912" s="5" t="str">
        <f>IFERROR(IF(VLOOKUP(Q$1&amp;$B912&amp;I912,Center!$S$1:$T$673,2,0)=0,"",VLOOKUP(Q$1&amp;$B912&amp;I912,Center!$S$1:$T$673,2,0)),"")</f>
        <v>Group 4</v>
      </c>
    </row>
    <row r="913" spans="1:17" x14ac:dyDescent="0.25">
      <c r="A913" s="1" t="s">
        <v>942</v>
      </c>
      <c r="B913" s="26" t="s">
        <v>870</v>
      </c>
      <c r="C913">
        <v>3</v>
      </c>
      <c r="D913">
        <v>1</v>
      </c>
      <c r="E913">
        <v>1</v>
      </c>
      <c r="F913">
        <v>1</v>
      </c>
      <c r="G913">
        <v>0</v>
      </c>
      <c r="H913">
        <v>1</v>
      </c>
      <c r="I913">
        <v>0</v>
      </c>
      <c r="K913" s="5" t="str">
        <f>IFERROR(IF(VLOOKUP(K$1&amp;$B913&amp;C913,Center!$S$1:$T$673,2,0)=0,"",VLOOKUP(K$1&amp;$B913&amp;C913,Center!$S$1:$T$673,2,0)),"")</f>
        <v>Group 3</v>
      </c>
      <c r="L913" s="5" t="str">
        <f>IFERROR(IF(VLOOKUP(L$1&amp;$B913&amp;D913,Center!$S$1:$T$673,2,0)=0,"",VLOOKUP(L$1&amp;$B913&amp;D913,Center!$S$1:$T$673,2,0)),"")</f>
        <v>Group 4</v>
      </c>
      <c r="M913" s="5" t="str">
        <f>IFERROR(IF(VLOOKUP(M$1&amp;$B913&amp;E913,Center!$S$1:$T$673,2,0)=0,"",VLOOKUP(M$1&amp;$B913&amp;E913,Center!$S$1:$T$673,2,0)),"")</f>
        <v>Group 4</v>
      </c>
      <c r="N913" s="5" t="str">
        <f>IFERROR(IF(VLOOKUP(N$1&amp;$B913&amp;F913,Center!$S$1:$T$673,2,0)=0,"",VLOOKUP(N$1&amp;$B913&amp;F913,Center!$S$1:$T$673,2,0)),"")</f>
        <v>Group 2</v>
      </c>
      <c r="O913" s="5" t="str">
        <f>IFERROR(IF(VLOOKUP(O$1&amp;$B913&amp;G913,Center!$S$1:$T$673,2,0)=0,"",VLOOKUP(O$1&amp;$B913&amp;G913,Center!$S$1:$T$673,2,0)),"")</f>
        <v>Group 3</v>
      </c>
      <c r="P913" s="5" t="str">
        <f>IFERROR(IF(VLOOKUP(P$1&amp;$B913&amp;H913,Center!$S$1:$T$673,2,0)=0,"",VLOOKUP(P$1&amp;$B913&amp;H913,Center!$S$1:$T$673,2,0)),"")</f>
        <v>Group 4</v>
      </c>
      <c r="Q913" s="5" t="str">
        <f>IFERROR(IF(VLOOKUP(Q$1&amp;$B913&amp;I913,Center!$S$1:$T$673,2,0)=0,"",VLOOKUP(Q$1&amp;$B913&amp;I913,Center!$S$1:$T$673,2,0)),"")</f>
        <v>Group 4</v>
      </c>
    </row>
    <row r="914" spans="1:17" x14ac:dyDescent="0.25">
      <c r="A914" s="1" t="s">
        <v>943</v>
      </c>
      <c r="B914" s="26" t="s">
        <v>870</v>
      </c>
      <c r="C914">
        <v>3</v>
      </c>
      <c r="D914">
        <v>1</v>
      </c>
      <c r="E914">
        <v>1</v>
      </c>
      <c r="F914">
        <v>1</v>
      </c>
      <c r="G914">
        <v>2</v>
      </c>
      <c r="H914">
        <v>1</v>
      </c>
      <c r="I914">
        <v>0</v>
      </c>
      <c r="K914" s="5" t="str">
        <f>IFERROR(IF(VLOOKUP(K$1&amp;$B914&amp;C914,Center!$S$1:$T$673,2,0)=0,"",VLOOKUP(K$1&amp;$B914&amp;C914,Center!$S$1:$T$673,2,0)),"")</f>
        <v>Group 3</v>
      </c>
      <c r="L914" s="5" t="str">
        <f>IFERROR(IF(VLOOKUP(L$1&amp;$B914&amp;D914,Center!$S$1:$T$673,2,0)=0,"",VLOOKUP(L$1&amp;$B914&amp;D914,Center!$S$1:$T$673,2,0)),"")</f>
        <v>Group 4</v>
      </c>
      <c r="M914" s="5" t="str">
        <f>IFERROR(IF(VLOOKUP(M$1&amp;$B914&amp;E914,Center!$S$1:$T$673,2,0)=0,"",VLOOKUP(M$1&amp;$B914&amp;E914,Center!$S$1:$T$673,2,0)),"")</f>
        <v>Group 4</v>
      </c>
      <c r="N914" s="5" t="str">
        <f>IFERROR(IF(VLOOKUP(N$1&amp;$B914&amp;F914,Center!$S$1:$T$673,2,0)=0,"",VLOOKUP(N$1&amp;$B914&amp;F914,Center!$S$1:$T$673,2,0)),"")</f>
        <v>Group 2</v>
      </c>
      <c r="O914" s="5" t="str">
        <f>IFERROR(IF(VLOOKUP(O$1&amp;$B914&amp;G914,Center!$S$1:$T$673,2,0)=0,"",VLOOKUP(O$1&amp;$B914&amp;G914,Center!$S$1:$T$673,2,0)),"")</f>
        <v>Group 1</v>
      </c>
      <c r="P914" s="5" t="str">
        <f>IFERROR(IF(VLOOKUP(P$1&amp;$B914&amp;H914,Center!$S$1:$T$673,2,0)=0,"",VLOOKUP(P$1&amp;$B914&amp;H914,Center!$S$1:$T$673,2,0)),"")</f>
        <v>Group 4</v>
      </c>
      <c r="Q914" s="5" t="str">
        <f>IFERROR(IF(VLOOKUP(Q$1&amp;$B914&amp;I914,Center!$S$1:$T$673,2,0)=0,"",VLOOKUP(Q$1&amp;$B914&amp;I914,Center!$S$1:$T$673,2,0)),"")</f>
        <v>Group 4</v>
      </c>
    </row>
    <row r="915" spans="1:17" x14ac:dyDescent="0.25">
      <c r="A915" s="1" t="s">
        <v>944</v>
      </c>
      <c r="B915" s="26" t="s">
        <v>870</v>
      </c>
      <c r="C915">
        <v>3</v>
      </c>
      <c r="D915">
        <v>3</v>
      </c>
      <c r="E915">
        <v>3</v>
      </c>
      <c r="F915">
        <v>1</v>
      </c>
      <c r="G915">
        <v>0</v>
      </c>
      <c r="H915">
        <v>1</v>
      </c>
      <c r="I915">
        <v>0</v>
      </c>
      <c r="K915" s="5" t="str">
        <f>IFERROR(IF(VLOOKUP(K$1&amp;$B915&amp;C915,Center!$S$1:$T$673,2,0)=0,"",VLOOKUP(K$1&amp;$B915&amp;C915,Center!$S$1:$T$673,2,0)),"")</f>
        <v>Group 3</v>
      </c>
      <c r="L915" s="5" t="str">
        <f>IFERROR(IF(VLOOKUP(L$1&amp;$B915&amp;D915,Center!$S$1:$T$673,2,0)=0,"",VLOOKUP(L$1&amp;$B915&amp;D915,Center!$S$1:$T$673,2,0)),"")</f>
        <v>Group 1</v>
      </c>
      <c r="M915" s="5" t="str">
        <f>IFERROR(IF(VLOOKUP(M$1&amp;$B915&amp;E915,Center!$S$1:$T$673,2,0)=0,"",VLOOKUP(M$1&amp;$B915&amp;E915,Center!$S$1:$T$673,2,0)),"")</f>
        <v>Group 3</v>
      </c>
      <c r="N915" s="5" t="str">
        <f>IFERROR(IF(VLOOKUP(N$1&amp;$B915&amp;F915,Center!$S$1:$T$673,2,0)=0,"",VLOOKUP(N$1&amp;$B915&amp;F915,Center!$S$1:$T$673,2,0)),"")</f>
        <v>Group 2</v>
      </c>
      <c r="O915" s="5" t="str">
        <f>IFERROR(IF(VLOOKUP(O$1&amp;$B915&amp;G915,Center!$S$1:$T$673,2,0)=0,"",VLOOKUP(O$1&amp;$B915&amp;G915,Center!$S$1:$T$673,2,0)),"")</f>
        <v>Group 3</v>
      </c>
      <c r="P915" s="5" t="str">
        <f>IFERROR(IF(VLOOKUP(P$1&amp;$B915&amp;H915,Center!$S$1:$T$673,2,0)=0,"",VLOOKUP(P$1&amp;$B915&amp;H915,Center!$S$1:$T$673,2,0)),"")</f>
        <v>Group 4</v>
      </c>
      <c r="Q915" s="5" t="str">
        <f>IFERROR(IF(VLOOKUP(Q$1&amp;$B915&amp;I915,Center!$S$1:$T$673,2,0)=0,"",VLOOKUP(Q$1&amp;$B915&amp;I915,Center!$S$1:$T$673,2,0)),"")</f>
        <v>Group 4</v>
      </c>
    </row>
    <row r="916" spans="1:17" x14ac:dyDescent="0.25">
      <c r="A916" s="1" t="s">
        <v>945</v>
      </c>
      <c r="B916" s="26" t="s">
        <v>870</v>
      </c>
      <c r="C916">
        <v>3</v>
      </c>
      <c r="D916">
        <v>1</v>
      </c>
      <c r="E916">
        <v>1</v>
      </c>
      <c r="F916">
        <v>1</v>
      </c>
      <c r="G916">
        <v>0</v>
      </c>
      <c r="H916">
        <v>1</v>
      </c>
      <c r="I916">
        <v>0</v>
      </c>
      <c r="K916" s="5" t="str">
        <f>IFERROR(IF(VLOOKUP(K$1&amp;$B916&amp;C916,Center!$S$1:$T$673,2,0)=0,"",VLOOKUP(K$1&amp;$B916&amp;C916,Center!$S$1:$T$673,2,0)),"")</f>
        <v>Group 3</v>
      </c>
      <c r="L916" s="5" t="str">
        <f>IFERROR(IF(VLOOKUP(L$1&amp;$B916&amp;D916,Center!$S$1:$T$673,2,0)=0,"",VLOOKUP(L$1&amp;$B916&amp;D916,Center!$S$1:$T$673,2,0)),"")</f>
        <v>Group 4</v>
      </c>
      <c r="M916" s="5" t="str">
        <f>IFERROR(IF(VLOOKUP(M$1&amp;$B916&amp;E916,Center!$S$1:$T$673,2,0)=0,"",VLOOKUP(M$1&amp;$B916&amp;E916,Center!$S$1:$T$673,2,0)),"")</f>
        <v>Group 4</v>
      </c>
      <c r="N916" s="5" t="str">
        <f>IFERROR(IF(VLOOKUP(N$1&amp;$B916&amp;F916,Center!$S$1:$T$673,2,0)=0,"",VLOOKUP(N$1&amp;$B916&amp;F916,Center!$S$1:$T$673,2,0)),"")</f>
        <v>Group 2</v>
      </c>
      <c r="O916" s="5" t="str">
        <f>IFERROR(IF(VLOOKUP(O$1&amp;$B916&amp;G916,Center!$S$1:$T$673,2,0)=0,"",VLOOKUP(O$1&amp;$B916&amp;G916,Center!$S$1:$T$673,2,0)),"")</f>
        <v>Group 3</v>
      </c>
      <c r="P916" s="5" t="str">
        <f>IFERROR(IF(VLOOKUP(P$1&amp;$B916&amp;H916,Center!$S$1:$T$673,2,0)=0,"",VLOOKUP(P$1&amp;$B916&amp;H916,Center!$S$1:$T$673,2,0)),"")</f>
        <v>Group 4</v>
      </c>
      <c r="Q916" s="5" t="str">
        <f>IFERROR(IF(VLOOKUP(Q$1&amp;$B916&amp;I916,Center!$S$1:$T$673,2,0)=0,"",VLOOKUP(Q$1&amp;$B916&amp;I916,Center!$S$1:$T$673,2,0)),"")</f>
        <v>Group 4</v>
      </c>
    </row>
    <row r="917" spans="1:17" x14ac:dyDescent="0.25">
      <c r="A917" s="1" t="s">
        <v>946</v>
      </c>
      <c r="B917" s="26" t="s">
        <v>870</v>
      </c>
      <c r="C917">
        <v>3</v>
      </c>
      <c r="D917">
        <v>1</v>
      </c>
      <c r="E917">
        <v>1</v>
      </c>
      <c r="F917">
        <v>1</v>
      </c>
      <c r="G917">
        <v>0</v>
      </c>
      <c r="H917">
        <v>1</v>
      </c>
      <c r="I917">
        <v>0</v>
      </c>
      <c r="K917" s="5" t="str">
        <f>IFERROR(IF(VLOOKUP(K$1&amp;$B917&amp;C917,Center!$S$1:$T$673,2,0)=0,"",VLOOKUP(K$1&amp;$B917&amp;C917,Center!$S$1:$T$673,2,0)),"")</f>
        <v>Group 3</v>
      </c>
      <c r="L917" s="5" t="str">
        <f>IFERROR(IF(VLOOKUP(L$1&amp;$B917&amp;D917,Center!$S$1:$T$673,2,0)=0,"",VLOOKUP(L$1&amp;$B917&amp;D917,Center!$S$1:$T$673,2,0)),"")</f>
        <v>Group 4</v>
      </c>
      <c r="M917" s="5" t="str">
        <f>IFERROR(IF(VLOOKUP(M$1&amp;$B917&amp;E917,Center!$S$1:$T$673,2,0)=0,"",VLOOKUP(M$1&amp;$B917&amp;E917,Center!$S$1:$T$673,2,0)),"")</f>
        <v>Group 4</v>
      </c>
      <c r="N917" s="5" t="str">
        <f>IFERROR(IF(VLOOKUP(N$1&amp;$B917&amp;F917,Center!$S$1:$T$673,2,0)=0,"",VLOOKUP(N$1&amp;$B917&amp;F917,Center!$S$1:$T$673,2,0)),"")</f>
        <v>Group 2</v>
      </c>
      <c r="O917" s="5" t="str">
        <f>IFERROR(IF(VLOOKUP(O$1&amp;$B917&amp;G917,Center!$S$1:$T$673,2,0)=0,"",VLOOKUP(O$1&amp;$B917&amp;G917,Center!$S$1:$T$673,2,0)),"")</f>
        <v>Group 3</v>
      </c>
      <c r="P917" s="5" t="str">
        <f>IFERROR(IF(VLOOKUP(P$1&amp;$B917&amp;H917,Center!$S$1:$T$673,2,0)=0,"",VLOOKUP(P$1&amp;$B917&amp;H917,Center!$S$1:$T$673,2,0)),"")</f>
        <v>Group 4</v>
      </c>
      <c r="Q917" s="5" t="str">
        <f>IFERROR(IF(VLOOKUP(Q$1&amp;$B917&amp;I917,Center!$S$1:$T$673,2,0)=0,"",VLOOKUP(Q$1&amp;$B917&amp;I917,Center!$S$1:$T$673,2,0)),"")</f>
        <v>Group 4</v>
      </c>
    </row>
    <row r="918" spans="1:17" x14ac:dyDescent="0.25">
      <c r="A918" s="1" t="s">
        <v>947</v>
      </c>
      <c r="B918" s="26" t="s">
        <v>870</v>
      </c>
      <c r="C918">
        <v>3</v>
      </c>
      <c r="D918">
        <v>0</v>
      </c>
      <c r="E918">
        <v>3</v>
      </c>
      <c r="F918">
        <v>0</v>
      </c>
      <c r="G918">
        <v>2</v>
      </c>
      <c r="H918">
        <v>2</v>
      </c>
      <c r="I918">
        <v>3</v>
      </c>
      <c r="K918" s="5" t="str">
        <f>IFERROR(IF(VLOOKUP(K$1&amp;$B918&amp;C918,Center!$S$1:$T$673,2,0)=0,"",VLOOKUP(K$1&amp;$B918&amp;C918,Center!$S$1:$T$673,2,0)),"")</f>
        <v>Group 3</v>
      </c>
      <c r="L918" s="5" t="str">
        <f>IFERROR(IF(VLOOKUP(L$1&amp;$B918&amp;D918,Center!$S$1:$T$673,2,0)=0,"",VLOOKUP(L$1&amp;$B918&amp;D918,Center!$S$1:$T$673,2,0)),"")</f>
        <v>Group 3</v>
      </c>
      <c r="M918" s="5" t="str">
        <f>IFERROR(IF(VLOOKUP(M$1&amp;$B918&amp;E918,Center!$S$1:$T$673,2,0)=0,"",VLOOKUP(M$1&amp;$B918&amp;E918,Center!$S$1:$T$673,2,0)),"")</f>
        <v>Group 3</v>
      </c>
      <c r="N918" s="5" t="str">
        <f>IFERROR(IF(VLOOKUP(N$1&amp;$B918&amp;F918,Center!$S$1:$T$673,2,0)=0,"",VLOOKUP(N$1&amp;$B918&amp;F918,Center!$S$1:$T$673,2,0)),"")</f>
        <v>Group 3</v>
      </c>
      <c r="O918" s="5" t="str">
        <f>IFERROR(IF(VLOOKUP(O$1&amp;$B918&amp;G918,Center!$S$1:$T$673,2,0)=0,"",VLOOKUP(O$1&amp;$B918&amp;G918,Center!$S$1:$T$673,2,0)),"")</f>
        <v>Group 1</v>
      </c>
      <c r="P918" s="5" t="str">
        <f>IFERROR(IF(VLOOKUP(P$1&amp;$B918&amp;H918,Center!$S$1:$T$673,2,0)=0,"",VLOOKUP(P$1&amp;$B918&amp;H918,Center!$S$1:$T$673,2,0)),"")</f>
        <v>Group 3</v>
      </c>
      <c r="Q918" s="5" t="str">
        <f>IFERROR(IF(VLOOKUP(Q$1&amp;$B918&amp;I918,Center!$S$1:$T$673,2,0)=0,"",VLOOKUP(Q$1&amp;$B918&amp;I918,Center!$S$1:$T$673,2,0)),"")</f>
        <v>Group 3</v>
      </c>
    </row>
    <row r="919" spans="1:17" x14ac:dyDescent="0.25">
      <c r="A919" s="1" t="s">
        <v>948</v>
      </c>
      <c r="B919" s="26" t="s">
        <v>870</v>
      </c>
      <c r="C919">
        <v>0</v>
      </c>
      <c r="D919">
        <v>3</v>
      </c>
      <c r="E919">
        <v>3</v>
      </c>
      <c r="F919">
        <v>1</v>
      </c>
      <c r="G919">
        <v>2</v>
      </c>
      <c r="H919">
        <v>3</v>
      </c>
      <c r="I919">
        <v>1</v>
      </c>
      <c r="K919" s="5" t="str">
        <f>IFERROR(IF(VLOOKUP(K$1&amp;$B919&amp;C919,Center!$S$1:$T$673,2,0)=0,"",VLOOKUP(K$1&amp;$B919&amp;C919,Center!$S$1:$T$673,2,0)),"")</f>
        <v>Group 1</v>
      </c>
      <c r="L919" s="5" t="str">
        <f>IFERROR(IF(VLOOKUP(L$1&amp;$B919&amp;D919,Center!$S$1:$T$673,2,0)=0,"",VLOOKUP(L$1&amp;$B919&amp;D919,Center!$S$1:$T$673,2,0)),"")</f>
        <v>Group 1</v>
      </c>
      <c r="M919" s="5" t="str">
        <f>IFERROR(IF(VLOOKUP(M$1&amp;$B919&amp;E919,Center!$S$1:$T$673,2,0)=0,"",VLOOKUP(M$1&amp;$B919&amp;E919,Center!$S$1:$T$673,2,0)),"")</f>
        <v>Group 3</v>
      </c>
      <c r="N919" s="5" t="str">
        <f>IFERROR(IF(VLOOKUP(N$1&amp;$B919&amp;F919,Center!$S$1:$T$673,2,0)=0,"",VLOOKUP(N$1&amp;$B919&amp;F919,Center!$S$1:$T$673,2,0)),"")</f>
        <v>Group 2</v>
      </c>
      <c r="O919" s="5" t="str">
        <f>IFERROR(IF(VLOOKUP(O$1&amp;$B919&amp;G919,Center!$S$1:$T$673,2,0)=0,"",VLOOKUP(O$1&amp;$B919&amp;G919,Center!$S$1:$T$673,2,0)),"")</f>
        <v>Group 1</v>
      </c>
      <c r="P919" s="5" t="str">
        <f>IFERROR(IF(VLOOKUP(P$1&amp;$B919&amp;H919,Center!$S$1:$T$673,2,0)=0,"",VLOOKUP(P$1&amp;$B919&amp;H919,Center!$S$1:$T$673,2,0)),"")</f>
        <v>Group 1</v>
      </c>
      <c r="Q919" s="5" t="str">
        <f>IFERROR(IF(VLOOKUP(Q$1&amp;$B919&amp;I919,Center!$S$1:$T$673,2,0)=0,"",VLOOKUP(Q$1&amp;$B919&amp;I919,Center!$S$1:$T$673,2,0)),"")</f>
        <v>Group 2</v>
      </c>
    </row>
    <row r="920" spans="1:17" x14ac:dyDescent="0.25">
      <c r="A920" s="1" t="s">
        <v>949</v>
      </c>
      <c r="B920" s="26" t="s">
        <v>870</v>
      </c>
      <c r="C920">
        <v>2</v>
      </c>
      <c r="E920">
        <v>1</v>
      </c>
      <c r="F920">
        <v>1</v>
      </c>
      <c r="G920">
        <v>3</v>
      </c>
      <c r="H920">
        <v>2</v>
      </c>
      <c r="I920">
        <v>0</v>
      </c>
      <c r="K920" s="5" t="str">
        <f>IFERROR(IF(VLOOKUP(K$1&amp;$B920&amp;C920,Center!$S$1:$T$673,2,0)=0,"",VLOOKUP(K$1&amp;$B920&amp;C920,Center!$S$1:$T$673,2,0)),"")</f>
        <v>Group 4</v>
      </c>
      <c r="L920" s="5" t="str">
        <f>IFERROR(IF(VLOOKUP(L$1&amp;$B920&amp;D920,Center!$S$1:$T$673,2,0)=0,"",VLOOKUP(L$1&amp;$B920&amp;D920,Center!$S$1:$T$673,2,0)),"")</f>
        <v/>
      </c>
      <c r="M920" s="5" t="str">
        <f>IFERROR(IF(VLOOKUP(M$1&amp;$B920&amp;E920,Center!$S$1:$T$673,2,0)=0,"",VLOOKUP(M$1&amp;$B920&amp;E920,Center!$S$1:$T$673,2,0)),"")</f>
        <v>Group 4</v>
      </c>
      <c r="N920" s="5" t="str">
        <f>IFERROR(IF(VLOOKUP(N$1&amp;$B920&amp;F920,Center!$S$1:$T$673,2,0)=0,"",VLOOKUP(N$1&amp;$B920&amp;F920,Center!$S$1:$T$673,2,0)),"")</f>
        <v>Group 2</v>
      </c>
      <c r="O920" s="5" t="str">
        <f>IFERROR(IF(VLOOKUP(O$1&amp;$B920&amp;G920,Center!$S$1:$T$673,2,0)=0,"",VLOOKUP(O$1&amp;$B920&amp;G920,Center!$S$1:$T$673,2,0)),"")</f>
        <v>Group 4</v>
      </c>
      <c r="P920" s="5" t="str">
        <f>IFERROR(IF(VLOOKUP(P$1&amp;$B920&amp;H920,Center!$S$1:$T$673,2,0)=0,"",VLOOKUP(P$1&amp;$B920&amp;H920,Center!$S$1:$T$673,2,0)),"")</f>
        <v>Group 3</v>
      </c>
      <c r="Q920" s="5" t="str">
        <f>IFERROR(IF(VLOOKUP(Q$1&amp;$B920&amp;I920,Center!$S$1:$T$673,2,0)=0,"",VLOOKUP(Q$1&amp;$B920&amp;I920,Center!$S$1:$T$673,2,0)),"")</f>
        <v>Group 4</v>
      </c>
    </row>
    <row r="921" spans="1:17" x14ac:dyDescent="0.25">
      <c r="A921" s="1" t="s">
        <v>950</v>
      </c>
      <c r="B921" s="26" t="s">
        <v>870</v>
      </c>
      <c r="C921">
        <v>3</v>
      </c>
      <c r="D921">
        <v>0</v>
      </c>
      <c r="E921">
        <v>1</v>
      </c>
      <c r="F921">
        <v>0</v>
      </c>
      <c r="G921">
        <v>0</v>
      </c>
      <c r="H921">
        <v>2</v>
      </c>
      <c r="I921">
        <v>3</v>
      </c>
      <c r="K921" s="5" t="str">
        <f>IFERROR(IF(VLOOKUP(K$1&amp;$B921&amp;C921,Center!$S$1:$T$673,2,0)=0,"",VLOOKUP(K$1&amp;$B921&amp;C921,Center!$S$1:$T$673,2,0)),"")</f>
        <v>Group 3</v>
      </c>
      <c r="L921" s="5" t="str">
        <f>IFERROR(IF(VLOOKUP(L$1&amp;$B921&amp;D921,Center!$S$1:$T$673,2,0)=0,"",VLOOKUP(L$1&amp;$B921&amp;D921,Center!$S$1:$T$673,2,0)),"")</f>
        <v>Group 3</v>
      </c>
      <c r="M921" s="5" t="str">
        <f>IFERROR(IF(VLOOKUP(M$1&amp;$B921&amp;E921,Center!$S$1:$T$673,2,0)=0,"",VLOOKUP(M$1&amp;$B921&amp;E921,Center!$S$1:$T$673,2,0)),"")</f>
        <v>Group 4</v>
      </c>
      <c r="N921" s="5" t="str">
        <f>IFERROR(IF(VLOOKUP(N$1&amp;$B921&amp;F921,Center!$S$1:$T$673,2,0)=0,"",VLOOKUP(N$1&amp;$B921&amp;F921,Center!$S$1:$T$673,2,0)),"")</f>
        <v>Group 3</v>
      </c>
      <c r="O921" s="5" t="str">
        <f>IFERROR(IF(VLOOKUP(O$1&amp;$B921&amp;G921,Center!$S$1:$T$673,2,0)=0,"",VLOOKUP(O$1&amp;$B921&amp;G921,Center!$S$1:$T$673,2,0)),"")</f>
        <v>Group 3</v>
      </c>
      <c r="P921" s="5" t="str">
        <f>IFERROR(IF(VLOOKUP(P$1&amp;$B921&amp;H921,Center!$S$1:$T$673,2,0)=0,"",VLOOKUP(P$1&amp;$B921&amp;H921,Center!$S$1:$T$673,2,0)),"")</f>
        <v>Group 3</v>
      </c>
      <c r="Q921" s="5" t="str">
        <f>IFERROR(IF(VLOOKUP(Q$1&amp;$B921&amp;I921,Center!$S$1:$T$673,2,0)=0,"",VLOOKUP(Q$1&amp;$B921&amp;I921,Center!$S$1:$T$673,2,0)),"")</f>
        <v>Group 3</v>
      </c>
    </row>
    <row r="922" spans="1:17" x14ac:dyDescent="0.25">
      <c r="A922" s="1" t="s">
        <v>951</v>
      </c>
      <c r="B922" s="26" t="s">
        <v>870</v>
      </c>
      <c r="C922">
        <v>3</v>
      </c>
      <c r="E922">
        <v>1</v>
      </c>
      <c r="F922">
        <v>1</v>
      </c>
      <c r="G922">
        <v>0</v>
      </c>
      <c r="H922">
        <v>1</v>
      </c>
      <c r="I922">
        <v>0</v>
      </c>
      <c r="K922" s="5" t="str">
        <f>IFERROR(IF(VLOOKUP(K$1&amp;$B922&amp;C922,Center!$S$1:$T$673,2,0)=0,"",VLOOKUP(K$1&amp;$B922&amp;C922,Center!$S$1:$T$673,2,0)),"")</f>
        <v>Group 3</v>
      </c>
      <c r="L922" s="5" t="str">
        <f>IFERROR(IF(VLOOKUP(L$1&amp;$B922&amp;D922,Center!$S$1:$T$673,2,0)=0,"",VLOOKUP(L$1&amp;$B922&amp;D922,Center!$S$1:$T$673,2,0)),"")</f>
        <v/>
      </c>
      <c r="M922" s="5" t="str">
        <f>IFERROR(IF(VLOOKUP(M$1&amp;$B922&amp;E922,Center!$S$1:$T$673,2,0)=0,"",VLOOKUP(M$1&amp;$B922&amp;E922,Center!$S$1:$T$673,2,0)),"")</f>
        <v>Group 4</v>
      </c>
      <c r="N922" s="5" t="str">
        <f>IFERROR(IF(VLOOKUP(N$1&amp;$B922&amp;F922,Center!$S$1:$T$673,2,0)=0,"",VLOOKUP(N$1&amp;$B922&amp;F922,Center!$S$1:$T$673,2,0)),"")</f>
        <v>Group 2</v>
      </c>
      <c r="O922" s="5" t="str">
        <f>IFERROR(IF(VLOOKUP(O$1&amp;$B922&amp;G922,Center!$S$1:$T$673,2,0)=0,"",VLOOKUP(O$1&amp;$B922&amp;G922,Center!$S$1:$T$673,2,0)),"")</f>
        <v>Group 3</v>
      </c>
      <c r="P922" s="5" t="str">
        <f>IFERROR(IF(VLOOKUP(P$1&amp;$B922&amp;H922,Center!$S$1:$T$673,2,0)=0,"",VLOOKUP(P$1&amp;$B922&amp;H922,Center!$S$1:$T$673,2,0)),"")</f>
        <v>Group 4</v>
      </c>
      <c r="Q922" s="5" t="str">
        <f>IFERROR(IF(VLOOKUP(Q$1&amp;$B922&amp;I922,Center!$S$1:$T$673,2,0)=0,"",VLOOKUP(Q$1&amp;$B922&amp;I922,Center!$S$1:$T$673,2,0)),"")</f>
        <v>Group 4</v>
      </c>
    </row>
    <row r="923" spans="1:17" x14ac:dyDescent="0.25">
      <c r="A923" s="1" t="s">
        <v>952</v>
      </c>
      <c r="B923" s="26" t="s">
        <v>870</v>
      </c>
      <c r="C923">
        <v>3</v>
      </c>
      <c r="D923">
        <v>1</v>
      </c>
      <c r="E923">
        <v>1</v>
      </c>
      <c r="F923">
        <v>1</v>
      </c>
      <c r="G923">
        <v>0</v>
      </c>
      <c r="H923">
        <v>1</v>
      </c>
      <c r="I923">
        <v>0</v>
      </c>
      <c r="K923" s="5" t="str">
        <f>IFERROR(IF(VLOOKUP(K$1&amp;$B923&amp;C923,Center!$S$1:$T$673,2,0)=0,"",VLOOKUP(K$1&amp;$B923&amp;C923,Center!$S$1:$T$673,2,0)),"")</f>
        <v>Group 3</v>
      </c>
      <c r="L923" s="5" t="str">
        <f>IFERROR(IF(VLOOKUP(L$1&amp;$B923&amp;D923,Center!$S$1:$T$673,2,0)=0,"",VLOOKUP(L$1&amp;$B923&amp;D923,Center!$S$1:$T$673,2,0)),"")</f>
        <v>Group 4</v>
      </c>
      <c r="M923" s="5" t="str">
        <f>IFERROR(IF(VLOOKUP(M$1&amp;$B923&amp;E923,Center!$S$1:$T$673,2,0)=0,"",VLOOKUP(M$1&amp;$B923&amp;E923,Center!$S$1:$T$673,2,0)),"")</f>
        <v>Group 4</v>
      </c>
      <c r="N923" s="5" t="str">
        <f>IFERROR(IF(VLOOKUP(N$1&amp;$B923&amp;F923,Center!$S$1:$T$673,2,0)=0,"",VLOOKUP(N$1&amp;$B923&amp;F923,Center!$S$1:$T$673,2,0)),"")</f>
        <v>Group 2</v>
      </c>
      <c r="O923" s="5" t="str">
        <f>IFERROR(IF(VLOOKUP(O$1&amp;$B923&amp;G923,Center!$S$1:$T$673,2,0)=0,"",VLOOKUP(O$1&amp;$B923&amp;G923,Center!$S$1:$T$673,2,0)),"")</f>
        <v>Group 3</v>
      </c>
      <c r="P923" s="5" t="str">
        <f>IFERROR(IF(VLOOKUP(P$1&amp;$B923&amp;H923,Center!$S$1:$T$673,2,0)=0,"",VLOOKUP(P$1&amp;$B923&amp;H923,Center!$S$1:$T$673,2,0)),"")</f>
        <v>Group 4</v>
      </c>
      <c r="Q923" s="5" t="str">
        <f>IFERROR(IF(VLOOKUP(Q$1&amp;$B923&amp;I923,Center!$S$1:$T$673,2,0)=0,"",VLOOKUP(Q$1&amp;$B923&amp;I923,Center!$S$1:$T$673,2,0)),"")</f>
        <v>Group 4</v>
      </c>
    </row>
    <row r="924" spans="1:17" x14ac:dyDescent="0.25">
      <c r="A924" s="1" t="s">
        <v>953</v>
      </c>
      <c r="B924" s="26" t="s">
        <v>870</v>
      </c>
      <c r="C924">
        <v>3</v>
      </c>
      <c r="D924">
        <v>1</v>
      </c>
      <c r="E924">
        <v>1</v>
      </c>
      <c r="F924">
        <v>1</v>
      </c>
      <c r="G924">
        <v>0</v>
      </c>
      <c r="H924">
        <v>1</v>
      </c>
      <c r="I924">
        <v>0</v>
      </c>
      <c r="K924" s="5" t="str">
        <f>IFERROR(IF(VLOOKUP(K$1&amp;$B924&amp;C924,Center!$S$1:$T$673,2,0)=0,"",VLOOKUP(K$1&amp;$B924&amp;C924,Center!$S$1:$T$673,2,0)),"")</f>
        <v>Group 3</v>
      </c>
      <c r="L924" s="5" t="str">
        <f>IFERROR(IF(VLOOKUP(L$1&amp;$B924&amp;D924,Center!$S$1:$T$673,2,0)=0,"",VLOOKUP(L$1&amp;$B924&amp;D924,Center!$S$1:$T$673,2,0)),"")</f>
        <v>Group 4</v>
      </c>
      <c r="M924" s="5" t="str">
        <f>IFERROR(IF(VLOOKUP(M$1&amp;$B924&amp;E924,Center!$S$1:$T$673,2,0)=0,"",VLOOKUP(M$1&amp;$B924&amp;E924,Center!$S$1:$T$673,2,0)),"")</f>
        <v>Group 4</v>
      </c>
      <c r="N924" s="5" t="str">
        <f>IFERROR(IF(VLOOKUP(N$1&amp;$B924&amp;F924,Center!$S$1:$T$673,2,0)=0,"",VLOOKUP(N$1&amp;$B924&amp;F924,Center!$S$1:$T$673,2,0)),"")</f>
        <v>Group 2</v>
      </c>
      <c r="O924" s="5" t="str">
        <f>IFERROR(IF(VLOOKUP(O$1&amp;$B924&amp;G924,Center!$S$1:$T$673,2,0)=0,"",VLOOKUP(O$1&amp;$B924&amp;G924,Center!$S$1:$T$673,2,0)),"")</f>
        <v>Group 3</v>
      </c>
      <c r="P924" s="5" t="str">
        <f>IFERROR(IF(VLOOKUP(P$1&amp;$B924&amp;H924,Center!$S$1:$T$673,2,0)=0,"",VLOOKUP(P$1&amp;$B924&amp;H924,Center!$S$1:$T$673,2,0)),"")</f>
        <v>Group 4</v>
      </c>
      <c r="Q924" s="5" t="str">
        <f>IFERROR(IF(VLOOKUP(Q$1&amp;$B924&amp;I924,Center!$S$1:$T$673,2,0)=0,"",VLOOKUP(Q$1&amp;$B924&amp;I924,Center!$S$1:$T$673,2,0)),"")</f>
        <v>Group 4</v>
      </c>
    </row>
    <row r="925" spans="1:17" x14ac:dyDescent="0.25">
      <c r="A925" s="1" t="s">
        <v>954</v>
      </c>
      <c r="B925" s="26" t="s">
        <v>870</v>
      </c>
      <c r="C925">
        <v>3</v>
      </c>
      <c r="D925">
        <v>1</v>
      </c>
      <c r="E925">
        <v>1</v>
      </c>
      <c r="F925">
        <v>1</v>
      </c>
      <c r="G925">
        <v>0</v>
      </c>
      <c r="H925">
        <v>1</v>
      </c>
      <c r="I925">
        <v>0</v>
      </c>
      <c r="K925" s="5" t="str">
        <f>IFERROR(IF(VLOOKUP(K$1&amp;$B925&amp;C925,Center!$S$1:$T$673,2,0)=0,"",VLOOKUP(K$1&amp;$B925&amp;C925,Center!$S$1:$T$673,2,0)),"")</f>
        <v>Group 3</v>
      </c>
      <c r="L925" s="5" t="str">
        <f>IFERROR(IF(VLOOKUP(L$1&amp;$B925&amp;D925,Center!$S$1:$T$673,2,0)=0,"",VLOOKUP(L$1&amp;$B925&amp;D925,Center!$S$1:$T$673,2,0)),"")</f>
        <v>Group 4</v>
      </c>
      <c r="M925" s="5" t="str">
        <f>IFERROR(IF(VLOOKUP(M$1&amp;$B925&amp;E925,Center!$S$1:$T$673,2,0)=0,"",VLOOKUP(M$1&amp;$B925&amp;E925,Center!$S$1:$T$673,2,0)),"")</f>
        <v>Group 4</v>
      </c>
      <c r="N925" s="5" t="str">
        <f>IFERROR(IF(VLOOKUP(N$1&amp;$B925&amp;F925,Center!$S$1:$T$673,2,0)=0,"",VLOOKUP(N$1&amp;$B925&amp;F925,Center!$S$1:$T$673,2,0)),"")</f>
        <v>Group 2</v>
      </c>
      <c r="O925" s="5" t="str">
        <f>IFERROR(IF(VLOOKUP(O$1&amp;$B925&amp;G925,Center!$S$1:$T$673,2,0)=0,"",VLOOKUP(O$1&amp;$B925&amp;G925,Center!$S$1:$T$673,2,0)),"")</f>
        <v>Group 3</v>
      </c>
      <c r="P925" s="5" t="str">
        <f>IFERROR(IF(VLOOKUP(P$1&amp;$B925&amp;H925,Center!$S$1:$T$673,2,0)=0,"",VLOOKUP(P$1&amp;$B925&amp;H925,Center!$S$1:$T$673,2,0)),"")</f>
        <v>Group 4</v>
      </c>
      <c r="Q925" s="5" t="str">
        <f>IFERROR(IF(VLOOKUP(Q$1&amp;$B925&amp;I925,Center!$S$1:$T$673,2,0)=0,"",VLOOKUP(Q$1&amp;$B925&amp;I925,Center!$S$1:$T$673,2,0)),"")</f>
        <v>Group 4</v>
      </c>
    </row>
    <row r="926" spans="1:17" x14ac:dyDescent="0.25">
      <c r="A926" s="1" t="s">
        <v>955</v>
      </c>
      <c r="B926" s="26" t="s">
        <v>870</v>
      </c>
      <c r="C926">
        <v>3</v>
      </c>
      <c r="D926">
        <v>1</v>
      </c>
      <c r="E926">
        <v>1</v>
      </c>
      <c r="F926">
        <v>1</v>
      </c>
      <c r="G926">
        <v>0</v>
      </c>
      <c r="H926">
        <v>1</v>
      </c>
      <c r="I926">
        <v>0</v>
      </c>
      <c r="K926" s="5" t="str">
        <f>IFERROR(IF(VLOOKUP(K$1&amp;$B926&amp;C926,Center!$S$1:$T$673,2,0)=0,"",VLOOKUP(K$1&amp;$B926&amp;C926,Center!$S$1:$T$673,2,0)),"")</f>
        <v>Group 3</v>
      </c>
      <c r="L926" s="5" t="str">
        <f>IFERROR(IF(VLOOKUP(L$1&amp;$B926&amp;D926,Center!$S$1:$T$673,2,0)=0,"",VLOOKUP(L$1&amp;$B926&amp;D926,Center!$S$1:$T$673,2,0)),"")</f>
        <v>Group 4</v>
      </c>
      <c r="M926" s="5" t="str">
        <f>IFERROR(IF(VLOOKUP(M$1&amp;$B926&amp;E926,Center!$S$1:$T$673,2,0)=0,"",VLOOKUP(M$1&amp;$B926&amp;E926,Center!$S$1:$T$673,2,0)),"")</f>
        <v>Group 4</v>
      </c>
      <c r="N926" s="5" t="str">
        <f>IFERROR(IF(VLOOKUP(N$1&amp;$B926&amp;F926,Center!$S$1:$T$673,2,0)=0,"",VLOOKUP(N$1&amp;$B926&amp;F926,Center!$S$1:$T$673,2,0)),"")</f>
        <v>Group 2</v>
      </c>
      <c r="O926" s="5" t="str">
        <f>IFERROR(IF(VLOOKUP(O$1&amp;$B926&amp;G926,Center!$S$1:$T$673,2,0)=0,"",VLOOKUP(O$1&amp;$B926&amp;G926,Center!$S$1:$T$673,2,0)),"")</f>
        <v>Group 3</v>
      </c>
      <c r="P926" s="5" t="str">
        <f>IFERROR(IF(VLOOKUP(P$1&amp;$B926&amp;H926,Center!$S$1:$T$673,2,0)=0,"",VLOOKUP(P$1&amp;$B926&amp;H926,Center!$S$1:$T$673,2,0)),"")</f>
        <v>Group 4</v>
      </c>
      <c r="Q926" s="5" t="str">
        <f>IFERROR(IF(VLOOKUP(Q$1&amp;$B926&amp;I926,Center!$S$1:$T$673,2,0)=0,"",VLOOKUP(Q$1&amp;$B926&amp;I926,Center!$S$1:$T$673,2,0)),"")</f>
        <v>Group 4</v>
      </c>
    </row>
    <row r="927" spans="1:17" x14ac:dyDescent="0.25">
      <c r="A927" s="1" t="s">
        <v>956</v>
      </c>
      <c r="B927" s="26" t="s">
        <v>870</v>
      </c>
      <c r="C927">
        <v>1</v>
      </c>
      <c r="D927">
        <v>2</v>
      </c>
      <c r="E927">
        <v>0</v>
      </c>
      <c r="F927">
        <v>1</v>
      </c>
      <c r="G927">
        <v>2</v>
      </c>
      <c r="H927">
        <v>3</v>
      </c>
      <c r="I927">
        <v>1</v>
      </c>
      <c r="K927" s="5" t="str">
        <f>IFERROR(IF(VLOOKUP(K$1&amp;$B927&amp;C927,Center!$S$1:$T$673,2,0)=0,"",VLOOKUP(K$1&amp;$B927&amp;C927,Center!$S$1:$T$673,2,0)),"")</f>
        <v>Group 2</v>
      </c>
      <c r="L927" s="5" t="str">
        <f>IFERROR(IF(VLOOKUP(L$1&amp;$B927&amp;D927,Center!$S$1:$T$673,2,0)=0,"",VLOOKUP(L$1&amp;$B927&amp;D927,Center!$S$1:$T$673,2,0)),"")</f>
        <v>Group 2</v>
      </c>
      <c r="M927" s="5" t="str">
        <f>IFERROR(IF(VLOOKUP(M$1&amp;$B927&amp;E927,Center!$S$1:$T$673,2,0)=0,"",VLOOKUP(M$1&amp;$B927&amp;E927,Center!$S$1:$T$673,2,0)),"")</f>
        <v>Group 2</v>
      </c>
      <c r="N927" s="5" t="str">
        <f>IFERROR(IF(VLOOKUP(N$1&amp;$B927&amp;F927,Center!$S$1:$T$673,2,0)=0,"",VLOOKUP(N$1&amp;$B927&amp;F927,Center!$S$1:$T$673,2,0)),"")</f>
        <v>Group 2</v>
      </c>
      <c r="O927" s="5" t="str">
        <f>IFERROR(IF(VLOOKUP(O$1&amp;$B927&amp;G927,Center!$S$1:$T$673,2,0)=0,"",VLOOKUP(O$1&amp;$B927&amp;G927,Center!$S$1:$T$673,2,0)),"")</f>
        <v>Group 1</v>
      </c>
      <c r="P927" s="5" t="str">
        <f>IFERROR(IF(VLOOKUP(P$1&amp;$B927&amp;H927,Center!$S$1:$T$673,2,0)=0,"",VLOOKUP(P$1&amp;$B927&amp;H927,Center!$S$1:$T$673,2,0)),"")</f>
        <v>Group 1</v>
      </c>
      <c r="Q927" s="5" t="str">
        <f>IFERROR(IF(VLOOKUP(Q$1&amp;$B927&amp;I927,Center!$S$1:$T$673,2,0)=0,"",VLOOKUP(Q$1&amp;$B927&amp;I927,Center!$S$1:$T$673,2,0)),"")</f>
        <v>Group 2</v>
      </c>
    </row>
    <row r="928" spans="1:17" x14ac:dyDescent="0.25">
      <c r="A928" s="1" t="s">
        <v>957</v>
      </c>
      <c r="B928" s="26" t="s">
        <v>870</v>
      </c>
      <c r="C928">
        <v>3</v>
      </c>
      <c r="D928">
        <v>0</v>
      </c>
      <c r="E928">
        <v>1</v>
      </c>
      <c r="F928">
        <v>0</v>
      </c>
      <c r="G928">
        <v>0</v>
      </c>
      <c r="H928">
        <v>2</v>
      </c>
      <c r="I928">
        <v>3</v>
      </c>
      <c r="K928" s="5" t="str">
        <f>IFERROR(IF(VLOOKUP(K$1&amp;$B928&amp;C928,Center!$S$1:$T$673,2,0)=0,"",VLOOKUP(K$1&amp;$B928&amp;C928,Center!$S$1:$T$673,2,0)),"")</f>
        <v>Group 3</v>
      </c>
      <c r="L928" s="5" t="str">
        <f>IFERROR(IF(VLOOKUP(L$1&amp;$B928&amp;D928,Center!$S$1:$T$673,2,0)=0,"",VLOOKUP(L$1&amp;$B928&amp;D928,Center!$S$1:$T$673,2,0)),"")</f>
        <v>Group 3</v>
      </c>
      <c r="M928" s="5" t="str">
        <f>IFERROR(IF(VLOOKUP(M$1&amp;$B928&amp;E928,Center!$S$1:$T$673,2,0)=0,"",VLOOKUP(M$1&amp;$B928&amp;E928,Center!$S$1:$T$673,2,0)),"")</f>
        <v>Group 4</v>
      </c>
      <c r="N928" s="5" t="str">
        <f>IFERROR(IF(VLOOKUP(N$1&amp;$B928&amp;F928,Center!$S$1:$T$673,2,0)=0,"",VLOOKUP(N$1&amp;$B928&amp;F928,Center!$S$1:$T$673,2,0)),"")</f>
        <v>Group 3</v>
      </c>
      <c r="O928" s="5" t="str">
        <f>IFERROR(IF(VLOOKUP(O$1&amp;$B928&amp;G928,Center!$S$1:$T$673,2,0)=0,"",VLOOKUP(O$1&amp;$B928&amp;G928,Center!$S$1:$T$673,2,0)),"")</f>
        <v>Group 3</v>
      </c>
      <c r="P928" s="5" t="str">
        <f>IFERROR(IF(VLOOKUP(P$1&amp;$B928&amp;H928,Center!$S$1:$T$673,2,0)=0,"",VLOOKUP(P$1&amp;$B928&amp;H928,Center!$S$1:$T$673,2,0)),"")</f>
        <v>Group 3</v>
      </c>
      <c r="Q928" s="5" t="str">
        <f>IFERROR(IF(VLOOKUP(Q$1&amp;$B928&amp;I928,Center!$S$1:$T$673,2,0)=0,"",VLOOKUP(Q$1&amp;$B928&amp;I928,Center!$S$1:$T$673,2,0)),"")</f>
        <v>Group 3</v>
      </c>
    </row>
    <row r="929" spans="1:17" x14ac:dyDescent="0.25">
      <c r="A929" s="1" t="s">
        <v>958</v>
      </c>
      <c r="B929" s="26" t="s">
        <v>870</v>
      </c>
      <c r="C929">
        <v>3</v>
      </c>
      <c r="D929">
        <v>1</v>
      </c>
      <c r="E929">
        <v>1</v>
      </c>
      <c r="F929">
        <v>1</v>
      </c>
      <c r="G929">
        <v>0</v>
      </c>
      <c r="H929">
        <v>1</v>
      </c>
      <c r="I929">
        <v>0</v>
      </c>
      <c r="K929" s="5" t="str">
        <f>IFERROR(IF(VLOOKUP(K$1&amp;$B929&amp;C929,Center!$S$1:$T$673,2,0)=0,"",VLOOKUP(K$1&amp;$B929&amp;C929,Center!$S$1:$T$673,2,0)),"")</f>
        <v>Group 3</v>
      </c>
      <c r="L929" s="5" t="str">
        <f>IFERROR(IF(VLOOKUP(L$1&amp;$B929&amp;D929,Center!$S$1:$T$673,2,0)=0,"",VLOOKUP(L$1&amp;$B929&amp;D929,Center!$S$1:$T$673,2,0)),"")</f>
        <v>Group 4</v>
      </c>
      <c r="M929" s="5" t="str">
        <f>IFERROR(IF(VLOOKUP(M$1&amp;$B929&amp;E929,Center!$S$1:$T$673,2,0)=0,"",VLOOKUP(M$1&amp;$B929&amp;E929,Center!$S$1:$T$673,2,0)),"")</f>
        <v>Group 4</v>
      </c>
      <c r="N929" s="5" t="str">
        <f>IFERROR(IF(VLOOKUP(N$1&amp;$B929&amp;F929,Center!$S$1:$T$673,2,0)=0,"",VLOOKUP(N$1&amp;$B929&amp;F929,Center!$S$1:$T$673,2,0)),"")</f>
        <v>Group 2</v>
      </c>
      <c r="O929" s="5" t="str">
        <f>IFERROR(IF(VLOOKUP(O$1&amp;$B929&amp;G929,Center!$S$1:$T$673,2,0)=0,"",VLOOKUP(O$1&amp;$B929&amp;G929,Center!$S$1:$T$673,2,0)),"")</f>
        <v>Group 3</v>
      </c>
      <c r="P929" s="5" t="str">
        <f>IFERROR(IF(VLOOKUP(P$1&amp;$B929&amp;H929,Center!$S$1:$T$673,2,0)=0,"",VLOOKUP(P$1&amp;$B929&amp;H929,Center!$S$1:$T$673,2,0)),"")</f>
        <v>Group 4</v>
      </c>
      <c r="Q929" s="5" t="str">
        <f>IFERROR(IF(VLOOKUP(Q$1&amp;$B929&amp;I929,Center!$S$1:$T$673,2,0)=0,"",VLOOKUP(Q$1&amp;$B929&amp;I929,Center!$S$1:$T$673,2,0)),"")</f>
        <v>Group 4</v>
      </c>
    </row>
    <row r="930" spans="1:17" x14ac:dyDescent="0.25">
      <c r="A930" s="1" t="s">
        <v>959</v>
      </c>
      <c r="B930" s="26" t="s">
        <v>870</v>
      </c>
      <c r="C930">
        <v>3</v>
      </c>
      <c r="D930">
        <v>3</v>
      </c>
      <c r="E930">
        <v>3</v>
      </c>
      <c r="F930">
        <v>1</v>
      </c>
      <c r="G930">
        <v>0</v>
      </c>
      <c r="H930">
        <v>1</v>
      </c>
      <c r="I930">
        <v>0</v>
      </c>
      <c r="K930" s="5" t="str">
        <f>IFERROR(IF(VLOOKUP(K$1&amp;$B930&amp;C930,Center!$S$1:$T$673,2,0)=0,"",VLOOKUP(K$1&amp;$B930&amp;C930,Center!$S$1:$T$673,2,0)),"")</f>
        <v>Group 3</v>
      </c>
      <c r="L930" s="5" t="str">
        <f>IFERROR(IF(VLOOKUP(L$1&amp;$B930&amp;D930,Center!$S$1:$T$673,2,0)=0,"",VLOOKUP(L$1&amp;$B930&amp;D930,Center!$S$1:$T$673,2,0)),"")</f>
        <v>Group 1</v>
      </c>
      <c r="M930" s="5" t="str">
        <f>IFERROR(IF(VLOOKUP(M$1&amp;$B930&amp;E930,Center!$S$1:$T$673,2,0)=0,"",VLOOKUP(M$1&amp;$B930&amp;E930,Center!$S$1:$T$673,2,0)),"")</f>
        <v>Group 3</v>
      </c>
      <c r="N930" s="5" t="str">
        <f>IFERROR(IF(VLOOKUP(N$1&amp;$B930&amp;F930,Center!$S$1:$T$673,2,0)=0,"",VLOOKUP(N$1&amp;$B930&amp;F930,Center!$S$1:$T$673,2,0)),"")</f>
        <v>Group 2</v>
      </c>
      <c r="O930" s="5" t="str">
        <f>IFERROR(IF(VLOOKUP(O$1&amp;$B930&amp;G930,Center!$S$1:$T$673,2,0)=0,"",VLOOKUP(O$1&amp;$B930&amp;G930,Center!$S$1:$T$673,2,0)),"")</f>
        <v>Group 3</v>
      </c>
      <c r="P930" s="5" t="str">
        <f>IFERROR(IF(VLOOKUP(P$1&amp;$B930&amp;H930,Center!$S$1:$T$673,2,0)=0,"",VLOOKUP(P$1&amp;$B930&amp;H930,Center!$S$1:$T$673,2,0)),"")</f>
        <v>Group 4</v>
      </c>
      <c r="Q930" s="5" t="str">
        <f>IFERROR(IF(VLOOKUP(Q$1&amp;$B930&amp;I930,Center!$S$1:$T$673,2,0)=0,"",VLOOKUP(Q$1&amp;$B930&amp;I930,Center!$S$1:$T$673,2,0)),"")</f>
        <v>Group 4</v>
      </c>
    </row>
    <row r="931" spans="1:17" x14ac:dyDescent="0.25">
      <c r="A931" s="1" t="s">
        <v>960</v>
      </c>
      <c r="B931" s="26" t="s">
        <v>870</v>
      </c>
      <c r="C931">
        <v>3</v>
      </c>
      <c r="E931">
        <v>1</v>
      </c>
      <c r="F931">
        <v>1</v>
      </c>
      <c r="G931">
        <v>0</v>
      </c>
      <c r="H931">
        <v>3</v>
      </c>
      <c r="I931">
        <v>1</v>
      </c>
      <c r="K931" s="5" t="str">
        <f>IFERROR(IF(VLOOKUP(K$1&amp;$B931&amp;C931,Center!$S$1:$T$673,2,0)=0,"",VLOOKUP(K$1&amp;$B931&amp;C931,Center!$S$1:$T$673,2,0)),"")</f>
        <v>Group 3</v>
      </c>
      <c r="L931" s="5" t="str">
        <f>IFERROR(IF(VLOOKUP(L$1&amp;$B931&amp;D931,Center!$S$1:$T$673,2,0)=0,"",VLOOKUP(L$1&amp;$B931&amp;D931,Center!$S$1:$T$673,2,0)),"")</f>
        <v/>
      </c>
      <c r="M931" s="5" t="str">
        <f>IFERROR(IF(VLOOKUP(M$1&amp;$B931&amp;E931,Center!$S$1:$T$673,2,0)=0,"",VLOOKUP(M$1&amp;$B931&amp;E931,Center!$S$1:$T$673,2,0)),"")</f>
        <v>Group 4</v>
      </c>
      <c r="N931" s="5" t="str">
        <f>IFERROR(IF(VLOOKUP(N$1&amp;$B931&amp;F931,Center!$S$1:$T$673,2,0)=0,"",VLOOKUP(N$1&amp;$B931&amp;F931,Center!$S$1:$T$673,2,0)),"")</f>
        <v>Group 2</v>
      </c>
      <c r="O931" s="5" t="str">
        <f>IFERROR(IF(VLOOKUP(O$1&amp;$B931&amp;G931,Center!$S$1:$T$673,2,0)=0,"",VLOOKUP(O$1&amp;$B931&amp;G931,Center!$S$1:$T$673,2,0)),"")</f>
        <v>Group 3</v>
      </c>
      <c r="P931" s="5" t="str">
        <f>IFERROR(IF(VLOOKUP(P$1&amp;$B931&amp;H931,Center!$S$1:$T$673,2,0)=0,"",VLOOKUP(P$1&amp;$B931&amp;H931,Center!$S$1:$T$673,2,0)),"")</f>
        <v>Group 1</v>
      </c>
      <c r="Q931" s="5" t="str">
        <f>IFERROR(IF(VLOOKUP(Q$1&amp;$B931&amp;I931,Center!$S$1:$T$673,2,0)=0,"",VLOOKUP(Q$1&amp;$B931&amp;I931,Center!$S$1:$T$673,2,0)),"")</f>
        <v>Group 2</v>
      </c>
    </row>
    <row r="932" spans="1:17" x14ac:dyDescent="0.25">
      <c r="A932" s="1" t="s">
        <v>961</v>
      </c>
      <c r="B932" s="26" t="s">
        <v>870</v>
      </c>
      <c r="C932">
        <v>3</v>
      </c>
      <c r="D932">
        <v>2</v>
      </c>
      <c r="E932">
        <v>1</v>
      </c>
      <c r="F932">
        <v>1</v>
      </c>
      <c r="G932">
        <v>0</v>
      </c>
      <c r="H932">
        <v>3</v>
      </c>
      <c r="I932">
        <v>1</v>
      </c>
      <c r="K932" s="5" t="str">
        <f>IFERROR(IF(VLOOKUP(K$1&amp;$B932&amp;C932,Center!$S$1:$T$673,2,0)=0,"",VLOOKUP(K$1&amp;$B932&amp;C932,Center!$S$1:$T$673,2,0)),"")</f>
        <v>Group 3</v>
      </c>
      <c r="L932" s="5" t="str">
        <f>IFERROR(IF(VLOOKUP(L$1&amp;$B932&amp;D932,Center!$S$1:$T$673,2,0)=0,"",VLOOKUP(L$1&amp;$B932&amp;D932,Center!$S$1:$T$673,2,0)),"")</f>
        <v>Group 2</v>
      </c>
      <c r="M932" s="5" t="str">
        <f>IFERROR(IF(VLOOKUP(M$1&amp;$B932&amp;E932,Center!$S$1:$T$673,2,0)=0,"",VLOOKUP(M$1&amp;$B932&amp;E932,Center!$S$1:$T$673,2,0)),"")</f>
        <v>Group 4</v>
      </c>
      <c r="N932" s="5" t="str">
        <f>IFERROR(IF(VLOOKUP(N$1&amp;$B932&amp;F932,Center!$S$1:$T$673,2,0)=0,"",VLOOKUP(N$1&amp;$B932&amp;F932,Center!$S$1:$T$673,2,0)),"")</f>
        <v>Group 2</v>
      </c>
      <c r="O932" s="5" t="str">
        <f>IFERROR(IF(VLOOKUP(O$1&amp;$B932&amp;G932,Center!$S$1:$T$673,2,0)=0,"",VLOOKUP(O$1&amp;$B932&amp;G932,Center!$S$1:$T$673,2,0)),"")</f>
        <v>Group 3</v>
      </c>
      <c r="P932" s="5" t="str">
        <f>IFERROR(IF(VLOOKUP(P$1&amp;$B932&amp;H932,Center!$S$1:$T$673,2,0)=0,"",VLOOKUP(P$1&amp;$B932&amp;H932,Center!$S$1:$T$673,2,0)),"")</f>
        <v>Group 1</v>
      </c>
      <c r="Q932" s="5" t="str">
        <f>IFERROR(IF(VLOOKUP(Q$1&amp;$B932&amp;I932,Center!$S$1:$T$673,2,0)=0,"",VLOOKUP(Q$1&amp;$B932&amp;I932,Center!$S$1:$T$673,2,0)),"")</f>
        <v>Group 2</v>
      </c>
    </row>
    <row r="933" spans="1:17" x14ac:dyDescent="0.25">
      <c r="A933" s="1" t="s">
        <v>962</v>
      </c>
      <c r="B933" s="26" t="s">
        <v>870</v>
      </c>
      <c r="C933">
        <v>3</v>
      </c>
      <c r="D933">
        <v>3</v>
      </c>
      <c r="E933">
        <v>3</v>
      </c>
      <c r="F933">
        <v>1</v>
      </c>
      <c r="G933">
        <v>0</v>
      </c>
      <c r="H933">
        <v>3</v>
      </c>
      <c r="I933">
        <v>1</v>
      </c>
      <c r="K933" s="5" t="str">
        <f>IFERROR(IF(VLOOKUP(K$1&amp;$B933&amp;C933,Center!$S$1:$T$673,2,0)=0,"",VLOOKUP(K$1&amp;$B933&amp;C933,Center!$S$1:$T$673,2,0)),"")</f>
        <v>Group 3</v>
      </c>
      <c r="L933" s="5" t="str">
        <f>IFERROR(IF(VLOOKUP(L$1&amp;$B933&amp;D933,Center!$S$1:$T$673,2,0)=0,"",VLOOKUP(L$1&amp;$B933&amp;D933,Center!$S$1:$T$673,2,0)),"")</f>
        <v>Group 1</v>
      </c>
      <c r="M933" s="5" t="str">
        <f>IFERROR(IF(VLOOKUP(M$1&amp;$B933&amp;E933,Center!$S$1:$T$673,2,0)=0,"",VLOOKUP(M$1&amp;$B933&amp;E933,Center!$S$1:$T$673,2,0)),"")</f>
        <v>Group 3</v>
      </c>
      <c r="N933" s="5" t="str">
        <f>IFERROR(IF(VLOOKUP(N$1&amp;$B933&amp;F933,Center!$S$1:$T$673,2,0)=0,"",VLOOKUP(N$1&amp;$B933&amp;F933,Center!$S$1:$T$673,2,0)),"")</f>
        <v>Group 2</v>
      </c>
      <c r="O933" s="5" t="str">
        <f>IFERROR(IF(VLOOKUP(O$1&amp;$B933&amp;G933,Center!$S$1:$T$673,2,0)=0,"",VLOOKUP(O$1&amp;$B933&amp;G933,Center!$S$1:$T$673,2,0)),"")</f>
        <v>Group 3</v>
      </c>
      <c r="P933" s="5" t="str">
        <f>IFERROR(IF(VLOOKUP(P$1&amp;$B933&amp;H933,Center!$S$1:$T$673,2,0)=0,"",VLOOKUP(P$1&amp;$B933&amp;H933,Center!$S$1:$T$673,2,0)),"")</f>
        <v>Group 1</v>
      </c>
      <c r="Q933" s="5" t="str">
        <f>IFERROR(IF(VLOOKUP(Q$1&amp;$B933&amp;I933,Center!$S$1:$T$673,2,0)=0,"",VLOOKUP(Q$1&amp;$B933&amp;I933,Center!$S$1:$T$673,2,0)),"")</f>
        <v>Group 2</v>
      </c>
    </row>
    <row r="934" spans="1:17" x14ac:dyDescent="0.25">
      <c r="A934" s="1" t="s">
        <v>963</v>
      </c>
      <c r="B934" s="26" t="s">
        <v>870</v>
      </c>
      <c r="C934">
        <v>3</v>
      </c>
      <c r="D934">
        <v>3</v>
      </c>
      <c r="E934">
        <v>3</v>
      </c>
      <c r="F934">
        <v>1</v>
      </c>
      <c r="G934">
        <v>2</v>
      </c>
      <c r="H934">
        <v>3</v>
      </c>
      <c r="I934">
        <v>2</v>
      </c>
      <c r="K934" s="5" t="str">
        <f>IFERROR(IF(VLOOKUP(K$1&amp;$B934&amp;C934,Center!$S$1:$T$673,2,0)=0,"",VLOOKUP(K$1&amp;$B934&amp;C934,Center!$S$1:$T$673,2,0)),"")</f>
        <v>Group 3</v>
      </c>
      <c r="L934" s="5" t="str">
        <f>IFERROR(IF(VLOOKUP(L$1&amp;$B934&amp;D934,Center!$S$1:$T$673,2,0)=0,"",VLOOKUP(L$1&amp;$B934&amp;D934,Center!$S$1:$T$673,2,0)),"")</f>
        <v>Group 1</v>
      </c>
      <c r="M934" s="5" t="str">
        <f>IFERROR(IF(VLOOKUP(M$1&amp;$B934&amp;E934,Center!$S$1:$T$673,2,0)=0,"",VLOOKUP(M$1&amp;$B934&amp;E934,Center!$S$1:$T$673,2,0)),"")</f>
        <v>Group 3</v>
      </c>
      <c r="N934" s="5" t="str">
        <f>IFERROR(IF(VLOOKUP(N$1&amp;$B934&amp;F934,Center!$S$1:$T$673,2,0)=0,"",VLOOKUP(N$1&amp;$B934&amp;F934,Center!$S$1:$T$673,2,0)),"")</f>
        <v>Group 2</v>
      </c>
      <c r="O934" s="5" t="str">
        <f>IFERROR(IF(VLOOKUP(O$1&amp;$B934&amp;G934,Center!$S$1:$T$673,2,0)=0,"",VLOOKUP(O$1&amp;$B934&amp;G934,Center!$S$1:$T$673,2,0)),"")</f>
        <v>Group 1</v>
      </c>
      <c r="P934" s="5" t="str">
        <f>IFERROR(IF(VLOOKUP(P$1&amp;$B934&amp;H934,Center!$S$1:$T$673,2,0)=0,"",VLOOKUP(P$1&amp;$B934&amp;H934,Center!$S$1:$T$673,2,0)),"")</f>
        <v>Group 1</v>
      </c>
      <c r="Q934" s="5" t="str">
        <f>IFERROR(IF(VLOOKUP(Q$1&amp;$B934&amp;I934,Center!$S$1:$T$673,2,0)=0,"",VLOOKUP(Q$1&amp;$B934&amp;I934,Center!$S$1:$T$673,2,0)),"")</f>
        <v>Group 1</v>
      </c>
    </row>
    <row r="935" spans="1:17" x14ac:dyDescent="0.25">
      <c r="A935" s="1" t="s">
        <v>964</v>
      </c>
      <c r="B935" s="26" t="s">
        <v>870</v>
      </c>
      <c r="C935">
        <v>3</v>
      </c>
      <c r="D935">
        <v>3</v>
      </c>
      <c r="E935">
        <v>3</v>
      </c>
      <c r="F935">
        <v>1</v>
      </c>
      <c r="G935">
        <v>0</v>
      </c>
      <c r="H935">
        <v>3</v>
      </c>
      <c r="I935">
        <v>1</v>
      </c>
      <c r="K935" s="5" t="str">
        <f>IFERROR(IF(VLOOKUP(K$1&amp;$B935&amp;C935,Center!$S$1:$T$673,2,0)=0,"",VLOOKUP(K$1&amp;$B935&amp;C935,Center!$S$1:$T$673,2,0)),"")</f>
        <v>Group 3</v>
      </c>
      <c r="L935" s="5" t="str">
        <f>IFERROR(IF(VLOOKUP(L$1&amp;$B935&amp;D935,Center!$S$1:$T$673,2,0)=0,"",VLOOKUP(L$1&amp;$B935&amp;D935,Center!$S$1:$T$673,2,0)),"")</f>
        <v>Group 1</v>
      </c>
      <c r="M935" s="5" t="str">
        <f>IFERROR(IF(VLOOKUP(M$1&amp;$B935&amp;E935,Center!$S$1:$T$673,2,0)=0,"",VLOOKUP(M$1&amp;$B935&amp;E935,Center!$S$1:$T$673,2,0)),"")</f>
        <v>Group 3</v>
      </c>
      <c r="N935" s="5" t="str">
        <f>IFERROR(IF(VLOOKUP(N$1&amp;$B935&amp;F935,Center!$S$1:$T$673,2,0)=0,"",VLOOKUP(N$1&amp;$B935&amp;F935,Center!$S$1:$T$673,2,0)),"")</f>
        <v>Group 2</v>
      </c>
      <c r="O935" s="5" t="str">
        <f>IFERROR(IF(VLOOKUP(O$1&amp;$B935&amp;G935,Center!$S$1:$T$673,2,0)=0,"",VLOOKUP(O$1&amp;$B935&amp;G935,Center!$S$1:$T$673,2,0)),"")</f>
        <v>Group 3</v>
      </c>
      <c r="P935" s="5" t="str">
        <f>IFERROR(IF(VLOOKUP(P$1&amp;$B935&amp;H935,Center!$S$1:$T$673,2,0)=0,"",VLOOKUP(P$1&amp;$B935&amp;H935,Center!$S$1:$T$673,2,0)),"")</f>
        <v>Group 1</v>
      </c>
      <c r="Q935" s="5" t="str">
        <f>IFERROR(IF(VLOOKUP(Q$1&amp;$B935&amp;I935,Center!$S$1:$T$673,2,0)=0,"",VLOOKUP(Q$1&amp;$B935&amp;I935,Center!$S$1:$T$673,2,0)),"")</f>
        <v>Group 2</v>
      </c>
    </row>
    <row r="936" spans="1:17" x14ac:dyDescent="0.25">
      <c r="A936" s="1" t="s">
        <v>965</v>
      </c>
      <c r="B936" s="26" t="s">
        <v>870</v>
      </c>
      <c r="C936">
        <v>3</v>
      </c>
      <c r="D936">
        <v>0</v>
      </c>
      <c r="E936">
        <v>3</v>
      </c>
      <c r="F936">
        <v>0</v>
      </c>
      <c r="G936">
        <v>3</v>
      </c>
      <c r="H936">
        <v>2</v>
      </c>
      <c r="I936">
        <v>3</v>
      </c>
      <c r="K936" s="5" t="str">
        <f>IFERROR(IF(VLOOKUP(K$1&amp;$B936&amp;C936,Center!$S$1:$T$673,2,0)=0,"",VLOOKUP(K$1&amp;$B936&amp;C936,Center!$S$1:$T$673,2,0)),"")</f>
        <v>Group 3</v>
      </c>
      <c r="L936" s="5" t="str">
        <f>IFERROR(IF(VLOOKUP(L$1&amp;$B936&amp;D936,Center!$S$1:$T$673,2,0)=0,"",VLOOKUP(L$1&amp;$B936&amp;D936,Center!$S$1:$T$673,2,0)),"")</f>
        <v>Group 3</v>
      </c>
      <c r="M936" s="5" t="str">
        <f>IFERROR(IF(VLOOKUP(M$1&amp;$B936&amp;E936,Center!$S$1:$T$673,2,0)=0,"",VLOOKUP(M$1&amp;$B936&amp;E936,Center!$S$1:$T$673,2,0)),"")</f>
        <v>Group 3</v>
      </c>
      <c r="N936" s="5" t="str">
        <f>IFERROR(IF(VLOOKUP(N$1&amp;$B936&amp;F936,Center!$S$1:$T$673,2,0)=0,"",VLOOKUP(N$1&amp;$B936&amp;F936,Center!$S$1:$T$673,2,0)),"")</f>
        <v>Group 3</v>
      </c>
      <c r="O936" s="5" t="str">
        <f>IFERROR(IF(VLOOKUP(O$1&amp;$B936&amp;G936,Center!$S$1:$T$673,2,0)=0,"",VLOOKUP(O$1&amp;$B936&amp;G936,Center!$S$1:$T$673,2,0)),"")</f>
        <v>Group 4</v>
      </c>
      <c r="P936" s="5" t="str">
        <f>IFERROR(IF(VLOOKUP(P$1&amp;$B936&amp;H936,Center!$S$1:$T$673,2,0)=0,"",VLOOKUP(P$1&amp;$B936&amp;H936,Center!$S$1:$T$673,2,0)),"")</f>
        <v>Group 3</v>
      </c>
      <c r="Q936" s="5" t="str">
        <f>IFERROR(IF(VLOOKUP(Q$1&amp;$B936&amp;I936,Center!$S$1:$T$673,2,0)=0,"",VLOOKUP(Q$1&amp;$B936&amp;I936,Center!$S$1:$T$673,2,0)),"")</f>
        <v>Group 3</v>
      </c>
    </row>
    <row r="937" spans="1:17" x14ac:dyDescent="0.25">
      <c r="A937" s="1" t="s">
        <v>966</v>
      </c>
      <c r="B937" s="26" t="s">
        <v>870</v>
      </c>
      <c r="C937">
        <v>1</v>
      </c>
      <c r="D937">
        <v>2</v>
      </c>
      <c r="E937">
        <v>2</v>
      </c>
      <c r="F937">
        <v>2</v>
      </c>
      <c r="G937">
        <v>1</v>
      </c>
      <c r="H937">
        <v>0</v>
      </c>
      <c r="I937">
        <v>1</v>
      </c>
      <c r="K937" s="5" t="str">
        <f>IFERROR(IF(VLOOKUP(K$1&amp;$B937&amp;C937,Center!$S$1:$T$673,2,0)=0,"",VLOOKUP(K$1&amp;$B937&amp;C937,Center!$S$1:$T$673,2,0)),"")</f>
        <v>Group 2</v>
      </c>
      <c r="L937" s="5" t="str">
        <f>IFERROR(IF(VLOOKUP(L$1&amp;$B937&amp;D937,Center!$S$1:$T$673,2,0)=0,"",VLOOKUP(L$1&amp;$B937&amp;D937,Center!$S$1:$T$673,2,0)),"")</f>
        <v>Group 2</v>
      </c>
      <c r="M937" s="5" t="str">
        <f>IFERROR(IF(VLOOKUP(M$1&amp;$B937&amp;E937,Center!$S$1:$T$673,2,0)=0,"",VLOOKUP(M$1&amp;$B937&amp;E937,Center!$S$1:$T$673,2,0)),"")</f>
        <v>Group 1</v>
      </c>
      <c r="N937" s="5" t="str">
        <f>IFERROR(IF(VLOOKUP(N$1&amp;$B937&amp;F937,Center!$S$1:$T$673,2,0)=0,"",VLOOKUP(N$1&amp;$B937&amp;F937,Center!$S$1:$T$673,2,0)),"")</f>
        <v>Group 1</v>
      </c>
      <c r="O937" s="5" t="str">
        <f>IFERROR(IF(VLOOKUP(O$1&amp;$B937&amp;G937,Center!$S$1:$T$673,2,0)=0,"",VLOOKUP(O$1&amp;$B937&amp;G937,Center!$S$1:$T$673,2,0)),"")</f>
        <v>Group 2</v>
      </c>
      <c r="P937" s="5" t="str">
        <f>IFERROR(IF(VLOOKUP(P$1&amp;$B937&amp;H937,Center!$S$1:$T$673,2,0)=0,"",VLOOKUP(P$1&amp;$B937&amp;H937,Center!$S$1:$T$673,2,0)),"")</f>
        <v>Group 2</v>
      </c>
      <c r="Q937" s="5" t="str">
        <f>IFERROR(IF(VLOOKUP(Q$1&amp;$B937&amp;I937,Center!$S$1:$T$673,2,0)=0,"",VLOOKUP(Q$1&amp;$B937&amp;I937,Center!$S$1:$T$673,2,0)),"")</f>
        <v>Group 2</v>
      </c>
    </row>
    <row r="938" spans="1:17" x14ac:dyDescent="0.25">
      <c r="A938" s="1" t="s">
        <v>967</v>
      </c>
      <c r="B938" s="26" t="s">
        <v>870</v>
      </c>
      <c r="C938">
        <v>3</v>
      </c>
      <c r="K938" s="5" t="str">
        <f>IFERROR(IF(VLOOKUP(K$1&amp;$B938&amp;C938,Center!$S$1:$T$673,2,0)=0,"",VLOOKUP(K$1&amp;$B938&amp;C938,Center!$S$1:$T$673,2,0)),"")</f>
        <v>Group 3</v>
      </c>
      <c r="L938" s="5" t="str">
        <f>IFERROR(IF(VLOOKUP(L$1&amp;$B938&amp;D938,Center!$S$1:$T$673,2,0)=0,"",VLOOKUP(L$1&amp;$B938&amp;D938,Center!$S$1:$T$673,2,0)),"")</f>
        <v/>
      </c>
      <c r="M938" s="5" t="str">
        <f>IFERROR(IF(VLOOKUP(M$1&amp;$B938&amp;E938,Center!$S$1:$T$673,2,0)=0,"",VLOOKUP(M$1&amp;$B938&amp;E938,Center!$S$1:$T$673,2,0)),"")</f>
        <v/>
      </c>
      <c r="N938" s="5" t="str">
        <f>IFERROR(IF(VLOOKUP(N$1&amp;$B938&amp;F938,Center!$S$1:$T$673,2,0)=0,"",VLOOKUP(N$1&amp;$B938&amp;F938,Center!$S$1:$T$673,2,0)),"")</f>
        <v/>
      </c>
      <c r="O938" s="5" t="str">
        <f>IFERROR(IF(VLOOKUP(O$1&amp;$B938&amp;G938,Center!$S$1:$T$673,2,0)=0,"",VLOOKUP(O$1&amp;$B938&amp;G938,Center!$S$1:$T$673,2,0)),"")</f>
        <v/>
      </c>
      <c r="P938" s="5" t="str">
        <f>IFERROR(IF(VLOOKUP(P$1&amp;$B938&amp;H938,Center!$S$1:$T$673,2,0)=0,"",VLOOKUP(P$1&amp;$B938&amp;H938,Center!$S$1:$T$673,2,0)),"")</f>
        <v/>
      </c>
      <c r="Q938" s="5" t="str">
        <f>IFERROR(IF(VLOOKUP(Q$1&amp;$B938&amp;I938,Center!$S$1:$T$673,2,0)=0,"",VLOOKUP(Q$1&amp;$B938&amp;I938,Center!$S$1:$T$673,2,0)),"")</f>
        <v/>
      </c>
    </row>
    <row r="939" spans="1:17" x14ac:dyDescent="0.25">
      <c r="A939" s="1" t="s">
        <v>968</v>
      </c>
      <c r="B939" s="26" t="s">
        <v>870</v>
      </c>
      <c r="C939">
        <v>1</v>
      </c>
      <c r="D939">
        <v>1</v>
      </c>
      <c r="E939">
        <v>0</v>
      </c>
      <c r="F939">
        <v>1</v>
      </c>
      <c r="K939" s="5" t="str">
        <f>IFERROR(IF(VLOOKUP(K$1&amp;$B939&amp;C939,Center!$S$1:$T$673,2,0)=0,"",VLOOKUP(K$1&amp;$B939&amp;C939,Center!$S$1:$T$673,2,0)),"")</f>
        <v>Group 2</v>
      </c>
      <c r="L939" s="5" t="str">
        <f>IFERROR(IF(VLOOKUP(L$1&amp;$B939&amp;D939,Center!$S$1:$T$673,2,0)=0,"",VLOOKUP(L$1&amp;$B939&amp;D939,Center!$S$1:$T$673,2,0)),"")</f>
        <v>Group 4</v>
      </c>
      <c r="M939" s="5" t="str">
        <f>IFERROR(IF(VLOOKUP(M$1&amp;$B939&amp;E939,Center!$S$1:$T$673,2,0)=0,"",VLOOKUP(M$1&amp;$B939&amp;E939,Center!$S$1:$T$673,2,0)),"")</f>
        <v>Group 2</v>
      </c>
      <c r="N939" s="5" t="str">
        <f>IFERROR(IF(VLOOKUP(N$1&amp;$B939&amp;F939,Center!$S$1:$T$673,2,0)=0,"",VLOOKUP(N$1&amp;$B939&amp;F939,Center!$S$1:$T$673,2,0)),"")</f>
        <v>Group 2</v>
      </c>
      <c r="O939" s="5" t="str">
        <f>IFERROR(IF(VLOOKUP(O$1&amp;$B939&amp;G939,Center!$S$1:$T$673,2,0)=0,"",VLOOKUP(O$1&amp;$B939&amp;G939,Center!$S$1:$T$673,2,0)),"")</f>
        <v/>
      </c>
      <c r="P939" s="5" t="str">
        <f>IFERROR(IF(VLOOKUP(P$1&amp;$B939&amp;H939,Center!$S$1:$T$673,2,0)=0,"",VLOOKUP(P$1&amp;$B939&amp;H939,Center!$S$1:$T$673,2,0)),"")</f>
        <v/>
      </c>
      <c r="Q939" s="5" t="str">
        <f>IFERROR(IF(VLOOKUP(Q$1&amp;$B939&amp;I939,Center!$S$1:$T$673,2,0)=0,"",VLOOKUP(Q$1&amp;$B939&amp;I939,Center!$S$1:$T$673,2,0)),"")</f>
        <v/>
      </c>
    </row>
    <row r="940" spans="1:17" x14ac:dyDescent="0.25">
      <c r="A940" s="1" t="s">
        <v>969</v>
      </c>
      <c r="B940" s="26" t="s">
        <v>870</v>
      </c>
      <c r="C940">
        <v>1</v>
      </c>
      <c r="D940">
        <v>1</v>
      </c>
      <c r="E940">
        <v>0</v>
      </c>
      <c r="F940">
        <v>1</v>
      </c>
      <c r="G940">
        <v>1</v>
      </c>
      <c r="H940">
        <v>3</v>
      </c>
      <c r="I940">
        <v>1</v>
      </c>
      <c r="K940" s="5" t="str">
        <f>IFERROR(IF(VLOOKUP(K$1&amp;$B940&amp;C940,Center!$S$1:$T$673,2,0)=0,"",VLOOKUP(K$1&amp;$B940&amp;C940,Center!$S$1:$T$673,2,0)),"")</f>
        <v>Group 2</v>
      </c>
      <c r="L940" s="5" t="str">
        <f>IFERROR(IF(VLOOKUP(L$1&amp;$B940&amp;D940,Center!$S$1:$T$673,2,0)=0,"",VLOOKUP(L$1&amp;$B940&amp;D940,Center!$S$1:$T$673,2,0)),"")</f>
        <v>Group 4</v>
      </c>
      <c r="M940" s="5" t="str">
        <f>IFERROR(IF(VLOOKUP(M$1&amp;$B940&amp;E940,Center!$S$1:$T$673,2,0)=0,"",VLOOKUP(M$1&amp;$B940&amp;E940,Center!$S$1:$T$673,2,0)),"")</f>
        <v>Group 2</v>
      </c>
      <c r="N940" s="5" t="str">
        <f>IFERROR(IF(VLOOKUP(N$1&amp;$B940&amp;F940,Center!$S$1:$T$673,2,0)=0,"",VLOOKUP(N$1&amp;$B940&amp;F940,Center!$S$1:$T$673,2,0)),"")</f>
        <v>Group 2</v>
      </c>
      <c r="O940" s="5" t="str">
        <f>IFERROR(IF(VLOOKUP(O$1&amp;$B940&amp;G940,Center!$S$1:$T$673,2,0)=0,"",VLOOKUP(O$1&amp;$B940&amp;G940,Center!$S$1:$T$673,2,0)),"")</f>
        <v>Group 2</v>
      </c>
      <c r="P940" s="5" t="str">
        <f>IFERROR(IF(VLOOKUP(P$1&amp;$B940&amp;H940,Center!$S$1:$T$673,2,0)=0,"",VLOOKUP(P$1&amp;$B940&amp;H940,Center!$S$1:$T$673,2,0)),"")</f>
        <v>Group 1</v>
      </c>
      <c r="Q940" s="5" t="str">
        <f>IFERROR(IF(VLOOKUP(Q$1&amp;$B940&amp;I940,Center!$S$1:$T$673,2,0)=0,"",VLOOKUP(Q$1&amp;$B940&amp;I940,Center!$S$1:$T$673,2,0)),"")</f>
        <v>Group 2</v>
      </c>
    </row>
    <row r="941" spans="1:17" x14ac:dyDescent="0.25">
      <c r="A941" s="1" t="s">
        <v>970</v>
      </c>
      <c r="B941" s="26" t="s">
        <v>870</v>
      </c>
      <c r="C941">
        <v>3</v>
      </c>
      <c r="D941">
        <v>3</v>
      </c>
      <c r="E941">
        <v>3</v>
      </c>
      <c r="F941">
        <v>1</v>
      </c>
      <c r="G941">
        <v>2</v>
      </c>
      <c r="H941">
        <v>3</v>
      </c>
      <c r="I941">
        <v>1</v>
      </c>
      <c r="K941" s="5" t="str">
        <f>IFERROR(IF(VLOOKUP(K$1&amp;$B941&amp;C941,Center!$S$1:$T$673,2,0)=0,"",VLOOKUP(K$1&amp;$B941&amp;C941,Center!$S$1:$T$673,2,0)),"")</f>
        <v>Group 3</v>
      </c>
      <c r="L941" s="5" t="str">
        <f>IFERROR(IF(VLOOKUP(L$1&amp;$B941&amp;D941,Center!$S$1:$T$673,2,0)=0,"",VLOOKUP(L$1&amp;$B941&amp;D941,Center!$S$1:$T$673,2,0)),"")</f>
        <v>Group 1</v>
      </c>
      <c r="M941" s="5" t="str">
        <f>IFERROR(IF(VLOOKUP(M$1&amp;$B941&amp;E941,Center!$S$1:$T$673,2,0)=0,"",VLOOKUP(M$1&amp;$B941&amp;E941,Center!$S$1:$T$673,2,0)),"")</f>
        <v>Group 3</v>
      </c>
      <c r="N941" s="5" t="str">
        <f>IFERROR(IF(VLOOKUP(N$1&amp;$B941&amp;F941,Center!$S$1:$T$673,2,0)=0,"",VLOOKUP(N$1&amp;$B941&amp;F941,Center!$S$1:$T$673,2,0)),"")</f>
        <v>Group 2</v>
      </c>
      <c r="O941" s="5" t="str">
        <f>IFERROR(IF(VLOOKUP(O$1&amp;$B941&amp;G941,Center!$S$1:$T$673,2,0)=0,"",VLOOKUP(O$1&amp;$B941&amp;G941,Center!$S$1:$T$673,2,0)),"")</f>
        <v>Group 1</v>
      </c>
      <c r="P941" s="5" t="str">
        <f>IFERROR(IF(VLOOKUP(P$1&amp;$B941&amp;H941,Center!$S$1:$T$673,2,0)=0,"",VLOOKUP(P$1&amp;$B941&amp;H941,Center!$S$1:$T$673,2,0)),"")</f>
        <v>Group 1</v>
      </c>
      <c r="Q941" s="5" t="str">
        <f>IFERROR(IF(VLOOKUP(Q$1&amp;$B941&amp;I941,Center!$S$1:$T$673,2,0)=0,"",VLOOKUP(Q$1&amp;$B941&amp;I941,Center!$S$1:$T$673,2,0)),"")</f>
        <v>Group 2</v>
      </c>
    </row>
    <row r="942" spans="1:17" x14ac:dyDescent="0.25">
      <c r="A942" s="1" t="s">
        <v>971</v>
      </c>
      <c r="B942" s="26" t="s">
        <v>870</v>
      </c>
      <c r="E942">
        <v>0</v>
      </c>
      <c r="F942">
        <v>1</v>
      </c>
      <c r="K942" s="5" t="str">
        <f>IFERROR(IF(VLOOKUP(K$1&amp;$B942&amp;C942,Center!$S$1:$T$673,2,0)=0,"",VLOOKUP(K$1&amp;$B942&amp;C942,Center!$S$1:$T$673,2,0)),"")</f>
        <v/>
      </c>
      <c r="L942" s="5" t="str">
        <f>IFERROR(IF(VLOOKUP(L$1&amp;$B942&amp;D942,Center!$S$1:$T$673,2,0)=0,"",VLOOKUP(L$1&amp;$B942&amp;D942,Center!$S$1:$T$673,2,0)),"")</f>
        <v/>
      </c>
      <c r="M942" s="5" t="str">
        <f>IFERROR(IF(VLOOKUP(M$1&amp;$B942&amp;E942,Center!$S$1:$T$673,2,0)=0,"",VLOOKUP(M$1&amp;$B942&amp;E942,Center!$S$1:$T$673,2,0)),"")</f>
        <v>Group 2</v>
      </c>
      <c r="N942" s="5" t="str">
        <f>IFERROR(IF(VLOOKUP(N$1&amp;$B942&amp;F942,Center!$S$1:$T$673,2,0)=0,"",VLOOKUP(N$1&amp;$B942&amp;F942,Center!$S$1:$T$673,2,0)),"")</f>
        <v>Group 2</v>
      </c>
      <c r="O942" s="5" t="str">
        <f>IFERROR(IF(VLOOKUP(O$1&amp;$B942&amp;G942,Center!$S$1:$T$673,2,0)=0,"",VLOOKUP(O$1&amp;$B942&amp;G942,Center!$S$1:$T$673,2,0)),"")</f>
        <v/>
      </c>
      <c r="P942" s="5" t="str">
        <f>IFERROR(IF(VLOOKUP(P$1&amp;$B942&amp;H942,Center!$S$1:$T$673,2,0)=0,"",VLOOKUP(P$1&amp;$B942&amp;H942,Center!$S$1:$T$673,2,0)),"")</f>
        <v/>
      </c>
      <c r="Q942" s="5" t="str">
        <f>IFERROR(IF(VLOOKUP(Q$1&amp;$B942&amp;I942,Center!$S$1:$T$673,2,0)=0,"",VLOOKUP(Q$1&amp;$B942&amp;I942,Center!$S$1:$T$673,2,0)),"")</f>
        <v/>
      </c>
    </row>
    <row r="943" spans="1:17" x14ac:dyDescent="0.25">
      <c r="A943" s="1" t="s">
        <v>972</v>
      </c>
      <c r="B943" s="26" t="s">
        <v>870</v>
      </c>
      <c r="C943">
        <v>3</v>
      </c>
      <c r="D943">
        <v>1</v>
      </c>
      <c r="E943">
        <v>1</v>
      </c>
      <c r="F943">
        <v>1</v>
      </c>
      <c r="G943">
        <v>3</v>
      </c>
      <c r="H943">
        <v>1</v>
      </c>
      <c r="I943">
        <v>0</v>
      </c>
      <c r="K943" s="5" t="str">
        <f>IFERROR(IF(VLOOKUP(K$1&amp;$B943&amp;C943,Center!$S$1:$T$673,2,0)=0,"",VLOOKUP(K$1&amp;$B943&amp;C943,Center!$S$1:$T$673,2,0)),"")</f>
        <v>Group 3</v>
      </c>
      <c r="L943" s="5" t="str">
        <f>IFERROR(IF(VLOOKUP(L$1&amp;$B943&amp;D943,Center!$S$1:$T$673,2,0)=0,"",VLOOKUP(L$1&amp;$B943&amp;D943,Center!$S$1:$T$673,2,0)),"")</f>
        <v>Group 4</v>
      </c>
      <c r="M943" s="5" t="str">
        <f>IFERROR(IF(VLOOKUP(M$1&amp;$B943&amp;E943,Center!$S$1:$T$673,2,0)=0,"",VLOOKUP(M$1&amp;$B943&amp;E943,Center!$S$1:$T$673,2,0)),"")</f>
        <v>Group 4</v>
      </c>
      <c r="N943" s="5" t="str">
        <f>IFERROR(IF(VLOOKUP(N$1&amp;$B943&amp;F943,Center!$S$1:$T$673,2,0)=0,"",VLOOKUP(N$1&amp;$B943&amp;F943,Center!$S$1:$T$673,2,0)),"")</f>
        <v>Group 2</v>
      </c>
      <c r="O943" s="5" t="str">
        <f>IFERROR(IF(VLOOKUP(O$1&amp;$B943&amp;G943,Center!$S$1:$T$673,2,0)=0,"",VLOOKUP(O$1&amp;$B943&amp;G943,Center!$S$1:$T$673,2,0)),"")</f>
        <v>Group 4</v>
      </c>
      <c r="P943" s="5" t="str">
        <f>IFERROR(IF(VLOOKUP(P$1&amp;$B943&amp;H943,Center!$S$1:$T$673,2,0)=0,"",VLOOKUP(P$1&amp;$B943&amp;H943,Center!$S$1:$T$673,2,0)),"")</f>
        <v>Group 4</v>
      </c>
      <c r="Q943" s="5" t="str">
        <f>IFERROR(IF(VLOOKUP(Q$1&amp;$B943&amp;I943,Center!$S$1:$T$673,2,0)=0,"",VLOOKUP(Q$1&amp;$B943&amp;I943,Center!$S$1:$T$673,2,0)),"")</f>
        <v>Group 4</v>
      </c>
    </row>
    <row r="944" spans="1:17" x14ac:dyDescent="0.25">
      <c r="A944" s="1" t="s">
        <v>973</v>
      </c>
      <c r="B944" s="26" t="s">
        <v>870</v>
      </c>
      <c r="C944">
        <v>3</v>
      </c>
      <c r="D944">
        <v>3</v>
      </c>
      <c r="E944">
        <v>1</v>
      </c>
      <c r="F944">
        <v>1</v>
      </c>
      <c r="G944">
        <v>0</v>
      </c>
      <c r="H944">
        <v>1</v>
      </c>
      <c r="I944">
        <v>0</v>
      </c>
      <c r="K944" s="5" t="str">
        <f>IFERROR(IF(VLOOKUP(K$1&amp;$B944&amp;C944,Center!$S$1:$T$673,2,0)=0,"",VLOOKUP(K$1&amp;$B944&amp;C944,Center!$S$1:$T$673,2,0)),"")</f>
        <v>Group 3</v>
      </c>
      <c r="L944" s="5" t="str">
        <f>IFERROR(IF(VLOOKUP(L$1&amp;$B944&amp;D944,Center!$S$1:$T$673,2,0)=0,"",VLOOKUP(L$1&amp;$B944&amp;D944,Center!$S$1:$T$673,2,0)),"")</f>
        <v>Group 1</v>
      </c>
      <c r="M944" s="5" t="str">
        <f>IFERROR(IF(VLOOKUP(M$1&amp;$B944&amp;E944,Center!$S$1:$T$673,2,0)=0,"",VLOOKUP(M$1&amp;$B944&amp;E944,Center!$S$1:$T$673,2,0)),"")</f>
        <v>Group 4</v>
      </c>
      <c r="N944" s="5" t="str">
        <f>IFERROR(IF(VLOOKUP(N$1&amp;$B944&amp;F944,Center!$S$1:$T$673,2,0)=0,"",VLOOKUP(N$1&amp;$B944&amp;F944,Center!$S$1:$T$673,2,0)),"")</f>
        <v>Group 2</v>
      </c>
      <c r="O944" s="5" t="str">
        <f>IFERROR(IF(VLOOKUP(O$1&amp;$B944&amp;G944,Center!$S$1:$T$673,2,0)=0,"",VLOOKUP(O$1&amp;$B944&amp;G944,Center!$S$1:$T$673,2,0)),"")</f>
        <v>Group 3</v>
      </c>
      <c r="P944" s="5" t="str">
        <f>IFERROR(IF(VLOOKUP(P$1&amp;$B944&amp;H944,Center!$S$1:$T$673,2,0)=0,"",VLOOKUP(P$1&amp;$B944&amp;H944,Center!$S$1:$T$673,2,0)),"")</f>
        <v>Group 4</v>
      </c>
      <c r="Q944" s="5" t="str">
        <f>IFERROR(IF(VLOOKUP(Q$1&amp;$B944&amp;I944,Center!$S$1:$T$673,2,0)=0,"",VLOOKUP(Q$1&amp;$B944&amp;I944,Center!$S$1:$T$673,2,0)),"")</f>
        <v>Group 4</v>
      </c>
    </row>
    <row r="945" spans="1:17" x14ac:dyDescent="0.25">
      <c r="A945" s="1" t="s">
        <v>974</v>
      </c>
      <c r="B945" s="26" t="s">
        <v>870</v>
      </c>
      <c r="C945">
        <v>3</v>
      </c>
      <c r="D945">
        <v>1</v>
      </c>
      <c r="E945">
        <v>1</v>
      </c>
      <c r="F945">
        <v>1</v>
      </c>
      <c r="G945">
        <v>0</v>
      </c>
      <c r="H945">
        <v>1</v>
      </c>
      <c r="I945">
        <v>0</v>
      </c>
      <c r="K945" s="5" t="str">
        <f>IFERROR(IF(VLOOKUP(K$1&amp;$B945&amp;C945,Center!$S$1:$T$673,2,0)=0,"",VLOOKUP(K$1&amp;$B945&amp;C945,Center!$S$1:$T$673,2,0)),"")</f>
        <v>Group 3</v>
      </c>
      <c r="L945" s="5" t="str">
        <f>IFERROR(IF(VLOOKUP(L$1&amp;$B945&amp;D945,Center!$S$1:$T$673,2,0)=0,"",VLOOKUP(L$1&amp;$B945&amp;D945,Center!$S$1:$T$673,2,0)),"")</f>
        <v>Group 4</v>
      </c>
      <c r="M945" s="5" t="str">
        <f>IFERROR(IF(VLOOKUP(M$1&amp;$B945&amp;E945,Center!$S$1:$T$673,2,0)=0,"",VLOOKUP(M$1&amp;$B945&amp;E945,Center!$S$1:$T$673,2,0)),"")</f>
        <v>Group 4</v>
      </c>
      <c r="N945" s="5" t="str">
        <f>IFERROR(IF(VLOOKUP(N$1&amp;$B945&amp;F945,Center!$S$1:$T$673,2,0)=0,"",VLOOKUP(N$1&amp;$B945&amp;F945,Center!$S$1:$T$673,2,0)),"")</f>
        <v>Group 2</v>
      </c>
      <c r="O945" s="5" t="str">
        <f>IFERROR(IF(VLOOKUP(O$1&amp;$B945&amp;G945,Center!$S$1:$T$673,2,0)=0,"",VLOOKUP(O$1&amp;$B945&amp;G945,Center!$S$1:$T$673,2,0)),"")</f>
        <v>Group 3</v>
      </c>
      <c r="P945" s="5" t="str">
        <f>IFERROR(IF(VLOOKUP(P$1&amp;$B945&amp;H945,Center!$S$1:$T$673,2,0)=0,"",VLOOKUP(P$1&amp;$B945&amp;H945,Center!$S$1:$T$673,2,0)),"")</f>
        <v>Group 4</v>
      </c>
      <c r="Q945" s="5" t="str">
        <f>IFERROR(IF(VLOOKUP(Q$1&amp;$B945&amp;I945,Center!$S$1:$T$673,2,0)=0,"",VLOOKUP(Q$1&amp;$B945&amp;I945,Center!$S$1:$T$673,2,0)),"")</f>
        <v>Group 4</v>
      </c>
    </row>
    <row r="946" spans="1:17" x14ac:dyDescent="0.25">
      <c r="A946" s="1" t="s">
        <v>975</v>
      </c>
      <c r="B946" s="26" t="s">
        <v>870</v>
      </c>
      <c r="C946">
        <v>3</v>
      </c>
      <c r="D946">
        <v>1</v>
      </c>
      <c r="E946">
        <v>1</v>
      </c>
      <c r="F946">
        <v>1</v>
      </c>
      <c r="G946">
        <v>0</v>
      </c>
      <c r="H946">
        <v>1</v>
      </c>
      <c r="I946">
        <v>0</v>
      </c>
      <c r="K946" s="5" t="str">
        <f>IFERROR(IF(VLOOKUP(K$1&amp;$B946&amp;C946,Center!$S$1:$T$673,2,0)=0,"",VLOOKUP(K$1&amp;$B946&amp;C946,Center!$S$1:$T$673,2,0)),"")</f>
        <v>Group 3</v>
      </c>
      <c r="L946" s="5" t="str">
        <f>IFERROR(IF(VLOOKUP(L$1&amp;$B946&amp;D946,Center!$S$1:$T$673,2,0)=0,"",VLOOKUP(L$1&amp;$B946&amp;D946,Center!$S$1:$T$673,2,0)),"")</f>
        <v>Group 4</v>
      </c>
      <c r="M946" s="5" t="str">
        <f>IFERROR(IF(VLOOKUP(M$1&amp;$B946&amp;E946,Center!$S$1:$T$673,2,0)=0,"",VLOOKUP(M$1&amp;$B946&amp;E946,Center!$S$1:$T$673,2,0)),"")</f>
        <v>Group 4</v>
      </c>
      <c r="N946" s="5" t="str">
        <f>IFERROR(IF(VLOOKUP(N$1&amp;$B946&amp;F946,Center!$S$1:$T$673,2,0)=0,"",VLOOKUP(N$1&amp;$B946&amp;F946,Center!$S$1:$T$673,2,0)),"")</f>
        <v>Group 2</v>
      </c>
      <c r="O946" s="5" t="str">
        <f>IFERROR(IF(VLOOKUP(O$1&amp;$B946&amp;G946,Center!$S$1:$T$673,2,0)=0,"",VLOOKUP(O$1&amp;$B946&amp;G946,Center!$S$1:$T$673,2,0)),"")</f>
        <v>Group 3</v>
      </c>
      <c r="P946" s="5" t="str">
        <f>IFERROR(IF(VLOOKUP(P$1&amp;$B946&amp;H946,Center!$S$1:$T$673,2,0)=0,"",VLOOKUP(P$1&amp;$B946&amp;H946,Center!$S$1:$T$673,2,0)),"")</f>
        <v>Group 4</v>
      </c>
      <c r="Q946" s="5" t="str">
        <f>IFERROR(IF(VLOOKUP(Q$1&amp;$B946&amp;I946,Center!$S$1:$T$673,2,0)=0,"",VLOOKUP(Q$1&amp;$B946&amp;I946,Center!$S$1:$T$673,2,0)),"")</f>
        <v>Group 4</v>
      </c>
    </row>
    <row r="947" spans="1:17" x14ac:dyDescent="0.25">
      <c r="A947" s="1" t="s">
        <v>976</v>
      </c>
      <c r="B947" s="26" t="s">
        <v>870</v>
      </c>
      <c r="C947">
        <v>3</v>
      </c>
      <c r="D947">
        <v>1</v>
      </c>
      <c r="E947">
        <v>1</v>
      </c>
      <c r="F947">
        <v>1</v>
      </c>
      <c r="G947">
        <v>0</v>
      </c>
      <c r="H947">
        <v>1</v>
      </c>
      <c r="I947">
        <v>0</v>
      </c>
      <c r="K947" s="5" t="str">
        <f>IFERROR(IF(VLOOKUP(K$1&amp;$B947&amp;C947,Center!$S$1:$T$673,2,0)=0,"",VLOOKUP(K$1&amp;$B947&amp;C947,Center!$S$1:$T$673,2,0)),"")</f>
        <v>Group 3</v>
      </c>
      <c r="L947" s="5" t="str">
        <f>IFERROR(IF(VLOOKUP(L$1&amp;$B947&amp;D947,Center!$S$1:$T$673,2,0)=0,"",VLOOKUP(L$1&amp;$B947&amp;D947,Center!$S$1:$T$673,2,0)),"")</f>
        <v>Group 4</v>
      </c>
      <c r="M947" s="5" t="str">
        <f>IFERROR(IF(VLOOKUP(M$1&amp;$B947&amp;E947,Center!$S$1:$T$673,2,0)=0,"",VLOOKUP(M$1&amp;$B947&amp;E947,Center!$S$1:$T$673,2,0)),"")</f>
        <v>Group 4</v>
      </c>
      <c r="N947" s="5" t="str">
        <f>IFERROR(IF(VLOOKUP(N$1&amp;$B947&amp;F947,Center!$S$1:$T$673,2,0)=0,"",VLOOKUP(N$1&amp;$B947&amp;F947,Center!$S$1:$T$673,2,0)),"")</f>
        <v>Group 2</v>
      </c>
      <c r="O947" s="5" t="str">
        <f>IFERROR(IF(VLOOKUP(O$1&amp;$B947&amp;G947,Center!$S$1:$T$673,2,0)=0,"",VLOOKUP(O$1&amp;$B947&amp;G947,Center!$S$1:$T$673,2,0)),"")</f>
        <v>Group 3</v>
      </c>
      <c r="P947" s="5" t="str">
        <f>IFERROR(IF(VLOOKUP(P$1&amp;$B947&amp;H947,Center!$S$1:$T$673,2,0)=0,"",VLOOKUP(P$1&amp;$B947&amp;H947,Center!$S$1:$T$673,2,0)),"")</f>
        <v>Group 4</v>
      </c>
      <c r="Q947" s="5" t="str">
        <f>IFERROR(IF(VLOOKUP(Q$1&amp;$B947&amp;I947,Center!$S$1:$T$673,2,0)=0,"",VLOOKUP(Q$1&amp;$B947&amp;I947,Center!$S$1:$T$673,2,0)),"")</f>
        <v>Group 4</v>
      </c>
    </row>
    <row r="948" spans="1:17" x14ac:dyDescent="0.25">
      <c r="A948" s="1" t="s">
        <v>977</v>
      </c>
      <c r="B948" s="26" t="s">
        <v>870</v>
      </c>
      <c r="C948">
        <v>1</v>
      </c>
      <c r="E948">
        <v>0</v>
      </c>
      <c r="F948">
        <v>2</v>
      </c>
      <c r="G948">
        <v>1</v>
      </c>
      <c r="H948">
        <v>0</v>
      </c>
      <c r="I948">
        <v>1</v>
      </c>
      <c r="K948" s="5" t="str">
        <f>IFERROR(IF(VLOOKUP(K$1&amp;$B948&amp;C948,Center!$S$1:$T$673,2,0)=0,"",VLOOKUP(K$1&amp;$B948&amp;C948,Center!$S$1:$T$673,2,0)),"")</f>
        <v>Group 2</v>
      </c>
      <c r="L948" s="5" t="str">
        <f>IFERROR(IF(VLOOKUP(L$1&amp;$B948&amp;D948,Center!$S$1:$T$673,2,0)=0,"",VLOOKUP(L$1&amp;$B948&amp;D948,Center!$S$1:$T$673,2,0)),"")</f>
        <v/>
      </c>
      <c r="M948" s="5" t="str">
        <f>IFERROR(IF(VLOOKUP(M$1&amp;$B948&amp;E948,Center!$S$1:$T$673,2,0)=0,"",VLOOKUP(M$1&amp;$B948&amp;E948,Center!$S$1:$T$673,2,0)),"")</f>
        <v>Group 2</v>
      </c>
      <c r="N948" s="5" t="str">
        <f>IFERROR(IF(VLOOKUP(N$1&amp;$B948&amp;F948,Center!$S$1:$T$673,2,0)=0,"",VLOOKUP(N$1&amp;$B948&amp;F948,Center!$S$1:$T$673,2,0)),"")</f>
        <v>Group 1</v>
      </c>
      <c r="O948" s="5" t="str">
        <f>IFERROR(IF(VLOOKUP(O$1&amp;$B948&amp;G948,Center!$S$1:$T$673,2,0)=0,"",VLOOKUP(O$1&amp;$B948&amp;G948,Center!$S$1:$T$673,2,0)),"")</f>
        <v>Group 2</v>
      </c>
      <c r="P948" s="5" t="str">
        <f>IFERROR(IF(VLOOKUP(P$1&amp;$B948&amp;H948,Center!$S$1:$T$673,2,0)=0,"",VLOOKUP(P$1&amp;$B948&amp;H948,Center!$S$1:$T$673,2,0)),"")</f>
        <v>Group 2</v>
      </c>
      <c r="Q948" s="5" t="str">
        <f>IFERROR(IF(VLOOKUP(Q$1&amp;$B948&amp;I948,Center!$S$1:$T$673,2,0)=0,"",VLOOKUP(Q$1&amp;$B948&amp;I948,Center!$S$1:$T$673,2,0)),"")</f>
        <v>Group 2</v>
      </c>
    </row>
    <row r="949" spans="1:17" x14ac:dyDescent="0.25">
      <c r="A949" s="1" t="s">
        <v>978</v>
      </c>
      <c r="B949" s="26" t="s">
        <v>870</v>
      </c>
      <c r="C949">
        <v>3</v>
      </c>
      <c r="D949">
        <v>3</v>
      </c>
      <c r="E949">
        <v>2</v>
      </c>
      <c r="F949">
        <v>1</v>
      </c>
      <c r="G949">
        <v>1</v>
      </c>
      <c r="H949">
        <v>3</v>
      </c>
      <c r="I949">
        <v>1</v>
      </c>
      <c r="K949" s="5" t="str">
        <f>IFERROR(IF(VLOOKUP(K$1&amp;$B949&amp;C949,Center!$S$1:$T$673,2,0)=0,"",VLOOKUP(K$1&amp;$B949&amp;C949,Center!$S$1:$T$673,2,0)),"")</f>
        <v>Group 3</v>
      </c>
      <c r="L949" s="5" t="str">
        <f>IFERROR(IF(VLOOKUP(L$1&amp;$B949&amp;D949,Center!$S$1:$T$673,2,0)=0,"",VLOOKUP(L$1&amp;$B949&amp;D949,Center!$S$1:$T$673,2,0)),"")</f>
        <v>Group 1</v>
      </c>
      <c r="M949" s="5" t="str">
        <f>IFERROR(IF(VLOOKUP(M$1&amp;$B949&amp;E949,Center!$S$1:$T$673,2,0)=0,"",VLOOKUP(M$1&amp;$B949&amp;E949,Center!$S$1:$T$673,2,0)),"")</f>
        <v>Group 1</v>
      </c>
      <c r="N949" s="5" t="str">
        <f>IFERROR(IF(VLOOKUP(N$1&amp;$B949&amp;F949,Center!$S$1:$T$673,2,0)=0,"",VLOOKUP(N$1&amp;$B949&amp;F949,Center!$S$1:$T$673,2,0)),"")</f>
        <v>Group 2</v>
      </c>
      <c r="O949" s="5" t="str">
        <f>IFERROR(IF(VLOOKUP(O$1&amp;$B949&amp;G949,Center!$S$1:$T$673,2,0)=0,"",VLOOKUP(O$1&amp;$B949&amp;G949,Center!$S$1:$T$673,2,0)),"")</f>
        <v>Group 2</v>
      </c>
      <c r="P949" s="5" t="str">
        <f>IFERROR(IF(VLOOKUP(P$1&amp;$B949&amp;H949,Center!$S$1:$T$673,2,0)=0,"",VLOOKUP(P$1&amp;$B949&amp;H949,Center!$S$1:$T$673,2,0)),"")</f>
        <v>Group 1</v>
      </c>
      <c r="Q949" s="5" t="str">
        <f>IFERROR(IF(VLOOKUP(Q$1&amp;$B949&amp;I949,Center!$S$1:$T$673,2,0)=0,"",VLOOKUP(Q$1&amp;$B949&amp;I949,Center!$S$1:$T$673,2,0)),"")</f>
        <v>Group 2</v>
      </c>
    </row>
    <row r="950" spans="1:17" x14ac:dyDescent="0.25">
      <c r="A950" s="1" t="s">
        <v>979</v>
      </c>
      <c r="B950" s="26" t="s">
        <v>870</v>
      </c>
      <c r="C950">
        <v>0</v>
      </c>
      <c r="D950">
        <v>1</v>
      </c>
      <c r="E950">
        <v>3</v>
      </c>
      <c r="F950">
        <v>1</v>
      </c>
      <c r="G950">
        <v>3</v>
      </c>
      <c r="H950">
        <v>1</v>
      </c>
      <c r="I950">
        <v>0</v>
      </c>
      <c r="K950" s="5" t="str">
        <f>IFERROR(IF(VLOOKUP(K$1&amp;$B950&amp;C950,Center!$S$1:$T$673,2,0)=0,"",VLOOKUP(K$1&amp;$B950&amp;C950,Center!$S$1:$T$673,2,0)),"")</f>
        <v>Group 1</v>
      </c>
      <c r="L950" s="5" t="str">
        <f>IFERROR(IF(VLOOKUP(L$1&amp;$B950&amp;D950,Center!$S$1:$T$673,2,0)=0,"",VLOOKUP(L$1&amp;$B950&amp;D950,Center!$S$1:$T$673,2,0)),"")</f>
        <v>Group 4</v>
      </c>
      <c r="M950" s="5" t="str">
        <f>IFERROR(IF(VLOOKUP(M$1&amp;$B950&amp;E950,Center!$S$1:$T$673,2,0)=0,"",VLOOKUP(M$1&amp;$B950&amp;E950,Center!$S$1:$T$673,2,0)),"")</f>
        <v>Group 3</v>
      </c>
      <c r="N950" s="5" t="str">
        <f>IFERROR(IF(VLOOKUP(N$1&amp;$B950&amp;F950,Center!$S$1:$T$673,2,0)=0,"",VLOOKUP(N$1&amp;$B950&amp;F950,Center!$S$1:$T$673,2,0)),"")</f>
        <v>Group 2</v>
      </c>
      <c r="O950" s="5" t="str">
        <f>IFERROR(IF(VLOOKUP(O$1&amp;$B950&amp;G950,Center!$S$1:$T$673,2,0)=0,"",VLOOKUP(O$1&amp;$B950&amp;G950,Center!$S$1:$T$673,2,0)),"")</f>
        <v>Group 4</v>
      </c>
      <c r="P950" s="5" t="str">
        <f>IFERROR(IF(VLOOKUP(P$1&amp;$B950&amp;H950,Center!$S$1:$T$673,2,0)=0,"",VLOOKUP(P$1&amp;$B950&amp;H950,Center!$S$1:$T$673,2,0)),"")</f>
        <v>Group 4</v>
      </c>
      <c r="Q950" s="5" t="str">
        <f>IFERROR(IF(VLOOKUP(Q$1&amp;$B950&amp;I950,Center!$S$1:$T$673,2,0)=0,"",VLOOKUP(Q$1&amp;$B950&amp;I950,Center!$S$1:$T$673,2,0)),"")</f>
        <v>Group 4</v>
      </c>
    </row>
    <row r="951" spans="1:17" x14ac:dyDescent="0.25">
      <c r="A951" s="1" t="s">
        <v>980</v>
      </c>
      <c r="B951" s="26" t="s">
        <v>870</v>
      </c>
      <c r="C951">
        <v>1</v>
      </c>
      <c r="E951">
        <v>1</v>
      </c>
      <c r="F951">
        <v>1</v>
      </c>
      <c r="G951">
        <v>0</v>
      </c>
      <c r="H951">
        <v>3</v>
      </c>
      <c r="I951">
        <v>1</v>
      </c>
      <c r="K951" s="5" t="str">
        <f>IFERROR(IF(VLOOKUP(K$1&amp;$B951&amp;C951,Center!$S$1:$T$673,2,0)=0,"",VLOOKUP(K$1&amp;$B951&amp;C951,Center!$S$1:$T$673,2,0)),"")</f>
        <v>Group 2</v>
      </c>
      <c r="L951" s="5" t="str">
        <f>IFERROR(IF(VLOOKUP(L$1&amp;$B951&amp;D951,Center!$S$1:$T$673,2,0)=0,"",VLOOKUP(L$1&amp;$B951&amp;D951,Center!$S$1:$T$673,2,0)),"")</f>
        <v/>
      </c>
      <c r="M951" s="5" t="str">
        <f>IFERROR(IF(VLOOKUP(M$1&amp;$B951&amp;E951,Center!$S$1:$T$673,2,0)=0,"",VLOOKUP(M$1&amp;$B951&amp;E951,Center!$S$1:$T$673,2,0)),"")</f>
        <v>Group 4</v>
      </c>
      <c r="N951" s="5" t="str">
        <f>IFERROR(IF(VLOOKUP(N$1&amp;$B951&amp;F951,Center!$S$1:$T$673,2,0)=0,"",VLOOKUP(N$1&amp;$B951&amp;F951,Center!$S$1:$T$673,2,0)),"")</f>
        <v>Group 2</v>
      </c>
      <c r="O951" s="5" t="str">
        <f>IFERROR(IF(VLOOKUP(O$1&amp;$B951&amp;G951,Center!$S$1:$T$673,2,0)=0,"",VLOOKUP(O$1&amp;$B951&amp;G951,Center!$S$1:$T$673,2,0)),"")</f>
        <v>Group 3</v>
      </c>
      <c r="P951" s="5" t="str">
        <f>IFERROR(IF(VLOOKUP(P$1&amp;$B951&amp;H951,Center!$S$1:$T$673,2,0)=0,"",VLOOKUP(P$1&amp;$B951&amp;H951,Center!$S$1:$T$673,2,0)),"")</f>
        <v>Group 1</v>
      </c>
      <c r="Q951" s="5" t="str">
        <f>IFERROR(IF(VLOOKUP(Q$1&amp;$B951&amp;I951,Center!$S$1:$T$673,2,0)=0,"",VLOOKUP(Q$1&amp;$B951&amp;I951,Center!$S$1:$T$673,2,0)),"")</f>
        <v>Group 2</v>
      </c>
    </row>
    <row r="952" spans="1:17" x14ac:dyDescent="0.25">
      <c r="A952" s="1" t="s">
        <v>981</v>
      </c>
      <c r="B952" s="26" t="s">
        <v>870</v>
      </c>
      <c r="C952">
        <v>2</v>
      </c>
      <c r="K952" s="5" t="str">
        <f>IFERROR(IF(VLOOKUP(K$1&amp;$B952&amp;C952,Center!$S$1:$T$673,2,0)=0,"",VLOOKUP(K$1&amp;$B952&amp;C952,Center!$S$1:$T$673,2,0)),"")</f>
        <v>Group 4</v>
      </c>
      <c r="L952" s="5" t="str">
        <f>IFERROR(IF(VLOOKUP(L$1&amp;$B952&amp;D952,Center!$S$1:$T$673,2,0)=0,"",VLOOKUP(L$1&amp;$B952&amp;D952,Center!$S$1:$T$673,2,0)),"")</f>
        <v/>
      </c>
      <c r="M952" s="5" t="str">
        <f>IFERROR(IF(VLOOKUP(M$1&amp;$B952&amp;E952,Center!$S$1:$T$673,2,0)=0,"",VLOOKUP(M$1&amp;$B952&amp;E952,Center!$S$1:$T$673,2,0)),"")</f>
        <v/>
      </c>
      <c r="N952" s="5" t="str">
        <f>IFERROR(IF(VLOOKUP(N$1&amp;$B952&amp;F952,Center!$S$1:$T$673,2,0)=0,"",VLOOKUP(N$1&amp;$B952&amp;F952,Center!$S$1:$T$673,2,0)),"")</f>
        <v/>
      </c>
      <c r="O952" s="5" t="str">
        <f>IFERROR(IF(VLOOKUP(O$1&amp;$B952&amp;G952,Center!$S$1:$T$673,2,0)=0,"",VLOOKUP(O$1&amp;$B952&amp;G952,Center!$S$1:$T$673,2,0)),"")</f>
        <v/>
      </c>
      <c r="P952" s="5" t="str">
        <f>IFERROR(IF(VLOOKUP(P$1&amp;$B952&amp;H952,Center!$S$1:$T$673,2,0)=0,"",VLOOKUP(P$1&amp;$B952&amp;H952,Center!$S$1:$T$673,2,0)),"")</f>
        <v/>
      </c>
      <c r="Q952" s="5" t="str">
        <f>IFERROR(IF(VLOOKUP(Q$1&amp;$B952&amp;I952,Center!$S$1:$T$673,2,0)=0,"",VLOOKUP(Q$1&amp;$B952&amp;I952,Center!$S$1:$T$673,2,0)),"")</f>
        <v/>
      </c>
    </row>
    <row r="953" spans="1:17" x14ac:dyDescent="0.25">
      <c r="A953" s="1" t="s">
        <v>982</v>
      </c>
      <c r="B953" s="26" t="s">
        <v>870</v>
      </c>
      <c r="C953">
        <v>1</v>
      </c>
      <c r="D953">
        <v>2</v>
      </c>
      <c r="E953">
        <v>0</v>
      </c>
      <c r="F953">
        <v>1</v>
      </c>
      <c r="G953">
        <v>1</v>
      </c>
      <c r="H953">
        <v>3</v>
      </c>
      <c r="I953">
        <v>1</v>
      </c>
      <c r="K953" s="5" t="str">
        <f>IFERROR(IF(VLOOKUP(K$1&amp;$B953&amp;C953,Center!$S$1:$T$673,2,0)=0,"",VLOOKUP(K$1&amp;$B953&amp;C953,Center!$S$1:$T$673,2,0)),"")</f>
        <v>Group 2</v>
      </c>
      <c r="L953" s="5" t="str">
        <f>IFERROR(IF(VLOOKUP(L$1&amp;$B953&amp;D953,Center!$S$1:$T$673,2,0)=0,"",VLOOKUP(L$1&amp;$B953&amp;D953,Center!$S$1:$T$673,2,0)),"")</f>
        <v>Group 2</v>
      </c>
      <c r="M953" s="5" t="str">
        <f>IFERROR(IF(VLOOKUP(M$1&amp;$B953&amp;E953,Center!$S$1:$T$673,2,0)=0,"",VLOOKUP(M$1&amp;$B953&amp;E953,Center!$S$1:$T$673,2,0)),"")</f>
        <v>Group 2</v>
      </c>
      <c r="N953" s="5" t="str">
        <f>IFERROR(IF(VLOOKUP(N$1&amp;$B953&amp;F953,Center!$S$1:$T$673,2,0)=0,"",VLOOKUP(N$1&amp;$B953&amp;F953,Center!$S$1:$T$673,2,0)),"")</f>
        <v>Group 2</v>
      </c>
      <c r="O953" s="5" t="str">
        <f>IFERROR(IF(VLOOKUP(O$1&amp;$B953&amp;G953,Center!$S$1:$T$673,2,0)=0,"",VLOOKUP(O$1&amp;$B953&amp;G953,Center!$S$1:$T$673,2,0)),"")</f>
        <v>Group 2</v>
      </c>
      <c r="P953" s="5" t="str">
        <f>IFERROR(IF(VLOOKUP(P$1&amp;$B953&amp;H953,Center!$S$1:$T$673,2,0)=0,"",VLOOKUP(P$1&amp;$B953&amp;H953,Center!$S$1:$T$673,2,0)),"")</f>
        <v>Group 1</v>
      </c>
      <c r="Q953" s="5" t="str">
        <f>IFERROR(IF(VLOOKUP(Q$1&amp;$B953&amp;I953,Center!$S$1:$T$673,2,0)=0,"",VLOOKUP(Q$1&amp;$B953&amp;I953,Center!$S$1:$T$673,2,0)),"")</f>
        <v>Group 2</v>
      </c>
    </row>
    <row r="954" spans="1:17" x14ac:dyDescent="0.25">
      <c r="A954" s="1" t="s">
        <v>983</v>
      </c>
      <c r="B954" s="26" t="s">
        <v>870</v>
      </c>
      <c r="C954">
        <v>3</v>
      </c>
      <c r="D954">
        <v>1</v>
      </c>
      <c r="E954">
        <v>1</v>
      </c>
      <c r="F954">
        <v>0</v>
      </c>
      <c r="G954">
        <v>3</v>
      </c>
      <c r="H954">
        <v>2</v>
      </c>
      <c r="I954">
        <v>3</v>
      </c>
      <c r="K954" s="5" t="str">
        <f>IFERROR(IF(VLOOKUP(K$1&amp;$B954&amp;C954,Center!$S$1:$T$673,2,0)=0,"",VLOOKUP(K$1&amp;$B954&amp;C954,Center!$S$1:$T$673,2,0)),"")</f>
        <v>Group 3</v>
      </c>
      <c r="L954" s="5" t="str">
        <f>IFERROR(IF(VLOOKUP(L$1&amp;$B954&amp;D954,Center!$S$1:$T$673,2,0)=0,"",VLOOKUP(L$1&amp;$B954&amp;D954,Center!$S$1:$T$673,2,0)),"")</f>
        <v>Group 4</v>
      </c>
      <c r="M954" s="5" t="str">
        <f>IFERROR(IF(VLOOKUP(M$1&amp;$B954&amp;E954,Center!$S$1:$T$673,2,0)=0,"",VLOOKUP(M$1&amp;$B954&amp;E954,Center!$S$1:$T$673,2,0)),"")</f>
        <v>Group 4</v>
      </c>
      <c r="N954" s="5" t="str">
        <f>IFERROR(IF(VLOOKUP(N$1&amp;$B954&amp;F954,Center!$S$1:$T$673,2,0)=0,"",VLOOKUP(N$1&amp;$B954&amp;F954,Center!$S$1:$T$673,2,0)),"")</f>
        <v>Group 3</v>
      </c>
      <c r="O954" s="5" t="str">
        <f>IFERROR(IF(VLOOKUP(O$1&amp;$B954&amp;G954,Center!$S$1:$T$673,2,0)=0,"",VLOOKUP(O$1&amp;$B954&amp;G954,Center!$S$1:$T$673,2,0)),"")</f>
        <v>Group 4</v>
      </c>
      <c r="P954" s="5" t="str">
        <f>IFERROR(IF(VLOOKUP(P$1&amp;$B954&amp;H954,Center!$S$1:$T$673,2,0)=0,"",VLOOKUP(P$1&amp;$B954&amp;H954,Center!$S$1:$T$673,2,0)),"")</f>
        <v>Group 3</v>
      </c>
      <c r="Q954" s="5" t="str">
        <f>IFERROR(IF(VLOOKUP(Q$1&amp;$B954&amp;I954,Center!$S$1:$T$673,2,0)=0,"",VLOOKUP(Q$1&amp;$B954&amp;I954,Center!$S$1:$T$673,2,0)),"")</f>
        <v>Group 3</v>
      </c>
    </row>
    <row r="955" spans="1:17" x14ac:dyDescent="0.25">
      <c r="A955" s="1" t="s">
        <v>984</v>
      </c>
      <c r="B955" s="26" t="s">
        <v>870</v>
      </c>
      <c r="C955">
        <v>1</v>
      </c>
      <c r="D955">
        <v>2</v>
      </c>
      <c r="E955">
        <v>0</v>
      </c>
      <c r="F955">
        <v>1</v>
      </c>
      <c r="G955">
        <v>0</v>
      </c>
      <c r="H955">
        <v>3</v>
      </c>
      <c r="I955">
        <v>1</v>
      </c>
      <c r="K955" s="5" t="str">
        <f>IFERROR(IF(VLOOKUP(K$1&amp;$B955&amp;C955,Center!$S$1:$T$673,2,0)=0,"",VLOOKUP(K$1&amp;$B955&amp;C955,Center!$S$1:$T$673,2,0)),"")</f>
        <v>Group 2</v>
      </c>
      <c r="L955" s="5" t="str">
        <f>IFERROR(IF(VLOOKUP(L$1&amp;$B955&amp;D955,Center!$S$1:$T$673,2,0)=0,"",VLOOKUP(L$1&amp;$B955&amp;D955,Center!$S$1:$T$673,2,0)),"")</f>
        <v>Group 2</v>
      </c>
      <c r="M955" s="5" t="str">
        <f>IFERROR(IF(VLOOKUP(M$1&amp;$B955&amp;E955,Center!$S$1:$T$673,2,0)=0,"",VLOOKUP(M$1&amp;$B955&amp;E955,Center!$S$1:$T$673,2,0)),"")</f>
        <v>Group 2</v>
      </c>
      <c r="N955" s="5" t="str">
        <f>IFERROR(IF(VLOOKUP(N$1&amp;$B955&amp;F955,Center!$S$1:$T$673,2,0)=0,"",VLOOKUP(N$1&amp;$B955&amp;F955,Center!$S$1:$T$673,2,0)),"")</f>
        <v>Group 2</v>
      </c>
      <c r="O955" s="5" t="str">
        <f>IFERROR(IF(VLOOKUP(O$1&amp;$B955&amp;G955,Center!$S$1:$T$673,2,0)=0,"",VLOOKUP(O$1&amp;$B955&amp;G955,Center!$S$1:$T$673,2,0)),"")</f>
        <v>Group 3</v>
      </c>
      <c r="P955" s="5" t="str">
        <f>IFERROR(IF(VLOOKUP(P$1&amp;$B955&amp;H955,Center!$S$1:$T$673,2,0)=0,"",VLOOKUP(P$1&amp;$B955&amp;H955,Center!$S$1:$T$673,2,0)),"")</f>
        <v>Group 1</v>
      </c>
      <c r="Q955" s="5" t="str">
        <f>IFERROR(IF(VLOOKUP(Q$1&amp;$B955&amp;I955,Center!$S$1:$T$673,2,0)=0,"",VLOOKUP(Q$1&amp;$B955&amp;I955,Center!$S$1:$T$673,2,0)),"")</f>
        <v>Group 2</v>
      </c>
    </row>
    <row r="956" spans="1:17" x14ac:dyDescent="0.25">
      <c r="A956" s="1" t="s">
        <v>985</v>
      </c>
      <c r="B956" s="26" t="s">
        <v>870</v>
      </c>
      <c r="C956">
        <v>2</v>
      </c>
      <c r="D956">
        <v>1</v>
      </c>
      <c r="E956">
        <v>1</v>
      </c>
      <c r="F956">
        <v>3</v>
      </c>
      <c r="G956">
        <v>3</v>
      </c>
      <c r="H956">
        <v>1</v>
      </c>
      <c r="I956">
        <v>0</v>
      </c>
      <c r="K956" s="5" t="str">
        <f>IFERROR(IF(VLOOKUP(K$1&amp;$B956&amp;C956,Center!$S$1:$T$673,2,0)=0,"",VLOOKUP(K$1&amp;$B956&amp;C956,Center!$S$1:$T$673,2,0)),"")</f>
        <v>Group 4</v>
      </c>
      <c r="L956" s="5" t="str">
        <f>IFERROR(IF(VLOOKUP(L$1&amp;$B956&amp;D956,Center!$S$1:$T$673,2,0)=0,"",VLOOKUP(L$1&amp;$B956&amp;D956,Center!$S$1:$T$673,2,0)),"")</f>
        <v>Group 4</v>
      </c>
      <c r="M956" s="5" t="str">
        <f>IFERROR(IF(VLOOKUP(M$1&amp;$B956&amp;E956,Center!$S$1:$T$673,2,0)=0,"",VLOOKUP(M$1&amp;$B956&amp;E956,Center!$S$1:$T$673,2,0)),"")</f>
        <v>Group 4</v>
      </c>
      <c r="N956" s="5" t="str">
        <f>IFERROR(IF(VLOOKUP(N$1&amp;$B956&amp;F956,Center!$S$1:$T$673,2,0)=0,"",VLOOKUP(N$1&amp;$B956&amp;F956,Center!$S$1:$T$673,2,0)),"")</f>
        <v>Group 4</v>
      </c>
      <c r="O956" s="5" t="str">
        <f>IFERROR(IF(VLOOKUP(O$1&amp;$B956&amp;G956,Center!$S$1:$T$673,2,0)=0,"",VLOOKUP(O$1&amp;$B956&amp;G956,Center!$S$1:$T$673,2,0)),"")</f>
        <v>Group 4</v>
      </c>
      <c r="P956" s="5" t="str">
        <f>IFERROR(IF(VLOOKUP(P$1&amp;$B956&amp;H956,Center!$S$1:$T$673,2,0)=0,"",VLOOKUP(P$1&amp;$B956&amp;H956,Center!$S$1:$T$673,2,0)),"")</f>
        <v>Group 4</v>
      </c>
      <c r="Q956" s="5" t="str">
        <f>IFERROR(IF(VLOOKUP(Q$1&amp;$B956&amp;I956,Center!$S$1:$T$673,2,0)=0,"",VLOOKUP(Q$1&amp;$B956&amp;I956,Center!$S$1:$T$673,2,0)),"")</f>
        <v>Group 4</v>
      </c>
    </row>
    <row r="957" spans="1:17" x14ac:dyDescent="0.25">
      <c r="A957" s="1" t="s">
        <v>986</v>
      </c>
      <c r="B957" s="26" t="s">
        <v>870</v>
      </c>
      <c r="C957">
        <v>3</v>
      </c>
      <c r="D957">
        <v>1</v>
      </c>
      <c r="E957">
        <v>1</v>
      </c>
      <c r="F957">
        <v>3</v>
      </c>
      <c r="G957">
        <v>0</v>
      </c>
      <c r="H957">
        <v>1</v>
      </c>
      <c r="I957">
        <v>0</v>
      </c>
      <c r="K957" s="5" t="str">
        <f>IFERROR(IF(VLOOKUP(K$1&amp;$B957&amp;C957,Center!$S$1:$T$673,2,0)=0,"",VLOOKUP(K$1&amp;$B957&amp;C957,Center!$S$1:$T$673,2,0)),"")</f>
        <v>Group 3</v>
      </c>
      <c r="L957" s="5" t="str">
        <f>IFERROR(IF(VLOOKUP(L$1&amp;$B957&amp;D957,Center!$S$1:$T$673,2,0)=0,"",VLOOKUP(L$1&amp;$B957&amp;D957,Center!$S$1:$T$673,2,0)),"")</f>
        <v>Group 4</v>
      </c>
      <c r="M957" s="5" t="str">
        <f>IFERROR(IF(VLOOKUP(M$1&amp;$B957&amp;E957,Center!$S$1:$T$673,2,0)=0,"",VLOOKUP(M$1&amp;$B957&amp;E957,Center!$S$1:$T$673,2,0)),"")</f>
        <v>Group 4</v>
      </c>
      <c r="N957" s="5" t="str">
        <f>IFERROR(IF(VLOOKUP(N$1&amp;$B957&amp;F957,Center!$S$1:$T$673,2,0)=0,"",VLOOKUP(N$1&amp;$B957&amp;F957,Center!$S$1:$T$673,2,0)),"")</f>
        <v>Group 4</v>
      </c>
      <c r="O957" s="5" t="str">
        <f>IFERROR(IF(VLOOKUP(O$1&amp;$B957&amp;G957,Center!$S$1:$T$673,2,0)=0,"",VLOOKUP(O$1&amp;$B957&amp;G957,Center!$S$1:$T$673,2,0)),"")</f>
        <v>Group 3</v>
      </c>
      <c r="P957" s="5" t="str">
        <f>IFERROR(IF(VLOOKUP(P$1&amp;$B957&amp;H957,Center!$S$1:$T$673,2,0)=0,"",VLOOKUP(P$1&amp;$B957&amp;H957,Center!$S$1:$T$673,2,0)),"")</f>
        <v>Group 4</v>
      </c>
      <c r="Q957" s="5" t="str">
        <f>IFERROR(IF(VLOOKUP(Q$1&amp;$B957&amp;I957,Center!$S$1:$T$673,2,0)=0,"",VLOOKUP(Q$1&amp;$B957&amp;I957,Center!$S$1:$T$673,2,0)),"")</f>
        <v>Group 4</v>
      </c>
    </row>
    <row r="958" spans="1:17" x14ac:dyDescent="0.25">
      <c r="A958" s="1" t="s">
        <v>987</v>
      </c>
      <c r="B958" s="26" t="s">
        <v>870</v>
      </c>
      <c r="C958">
        <v>3</v>
      </c>
      <c r="D958">
        <v>1</v>
      </c>
      <c r="E958">
        <v>1</v>
      </c>
      <c r="F958">
        <v>1</v>
      </c>
      <c r="G958">
        <v>0</v>
      </c>
      <c r="H958">
        <v>1</v>
      </c>
      <c r="I958">
        <v>0</v>
      </c>
      <c r="K958" s="5" t="str">
        <f>IFERROR(IF(VLOOKUP(K$1&amp;$B958&amp;C958,Center!$S$1:$T$673,2,0)=0,"",VLOOKUP(K$1&amp;$B958&amp;C958,Center!$S$1:$T$673,2,0)),"")</f>
        <v>Group 3</v>
      </c>
      <c r="L958" s="5" t="str">
        <f>IFERROR(IF(VLOOKUP(L$1&amp;$B958&amp;D958,Center!$S$1:$T$673,2,0)=0,"",VLOOKUP(L$1&amp;$B958&amp;D958,Center!$S$1:$T$673,2,0)),"")</f>
        <v>Group 4</v>
      </c>
      <c r="M958" s="5" t="str">
        <f>IFERROR(IF(VLOOKUP(M$1&amp;$B958&amp;E958,Center!$S$1:$T$673,2,0)=0,"",VLOOKUP(M$1&amp;$B958&amp;E958,Center!$S$1:$T$673,2,0)),"")</f>
        <v>Group 4</v>
      </c>
      <c r="N958" s="5" t="str">
        <f>IFERROR(IF(VLOOKUP(N$1&amp;$B958&amp;F958,Center!$S$1:$T$673,2,0)=0,"",VLOOKUP(N$1&amp;$B958&amp;F958,Center!$S$1:$T$673,2,0)),"")</f>
        <v>Group 2</v>
      </c>
      <c r="O958" s="5" t="str">
        <f>IFERROR(IF(VLOOKUP(O$1&amp;$B958&amp;G958,Center!$S$1:$T$673,2,0)=0,"",VLOOKUP(O$1&amp;$B958&amp;G958,Center!$S$1:$T$673,2,0)),"")</f>
        <v>Group 3</v>
      </c>
      <c r="P958" s="5" t="str">
        <f>IFERROR(IF(VLOOKUP(P$1&amp;$B958&amp;H958,Center!$S$1:$T$673,2,0)=0,"",VLOOKUP(P$1&amp;$B958&amp;H958,Center!$S$1:$T$673,2,0)),"")</f>
        <v>Group 4</v>
      </c>
      <c r="Q958" s="5" t="str">
        <f>IFERROR(IF(VLOOKUP(Q$1&amp;$B958&amp;I958,Center!$S$1:$T$673,2,0)=0,"",VLOOKUP(Q$1&amp;$B958&amp;I958,Center!$S$1:$T$673,2,0)),"")</f>
        <v>Group 4</v>
      </c>
    </row>
    <row r="959" spans="1:17" x14ac:dyDescent="0.25">
      <c r="A959" s="1" t="s">
        <v>988</v>
      </c>
      <c r="B959" s="26" t="s">
        <v>870</v>
      </c>
      <c r="C959">
        <v>3</v>
      </c>
      <c r="K959" s="5" t="str">
        <f>IFERROR(IF(VLOOKUP(K$1&amp;$B959&amp;C959,Center!$S$1:$T$673,2,0)=0,"",VLOOKUP(K$1&amp;$B959&amp;C959,Center!$S$1:$T$673,2,0)),"")</f>
        <v>Group 3</v>
      </c>
      <c r="L959" s="5" t="str">
        <f>IFERROR(IF(VLOOKUP(L$1&amp;$B959&amp;D959,Center!$S$1:$T$673,2,0)=0,"",VLOOKUP(L$1&amp;$B959&amp;D959,Center!$S$1:$T$673,2,0)),"")</f>
        <v/>
      </c>
      <c r="M959" s="5" t="str">
        <f>IFERROR(IF(VLOOKUP(M$1&amp;$B959&amp;E959,Center!$S$1:$T$673,2,0)=0,"",VLOOKUP(M$1&amp;$B959&amp;E959,Center!$S$1:$T$673,2,0)),"")</f>
        <v/>
      </c>
      <c r="N959" s="5" t="str">
        <f>IFERROR(IF(VLOOKUP(N$1&amp;$B959&amp;F959,Center!$S$1:$T$673,2,0)=0,"",VLOOKUP(N$1&amp;$B959&amp;F959,Center!$S$1:$T$673,2,0)),"")</f>
        <v/>
      </c>
      <c r="O959" s="5" t="str">
        <f>IFERROR(IF(VLOOKUP(O$1&amp;$B959&amp;G959,Center!$S$1:$T$673,2,0)=0,"",VLOOKUP(O$1&amp;$B959&amp;G959,Center!$S$1:$T$673,2,0)),"")</f>
        <v/>
      </c>
      <c r="P959" s="5" t="str">
        <f>IFERROR(IF(VLOOKUP(P$1&amp;$B959&amp;H959,Center!$S$1:$T$673,2,0)=0,"",VLOOKUP(P$1&amp;$B959&amp;H959,Center!$S$1:$T$673,2,0)),"")</f>
        <v/>
      </c>
      <c r="Q959" s="5" t="str">
        <f>IFERROR(IF(VLOOKUP(Q$1&amp;$B959&amp;I959,Center!$S$1:$T$673,2,0)=0,"",VLOOKUP(Q$1&amp;$B959&amp;I959,Center!$S$1:$T$673,2,0)),"")</f>
        <v/>
      </c>
    </row>
    <row r="960" spans="1:17" x14ac:dyDescent="0.25">
      <c r="A960" s="1" t="s">
        <v>989</v>
      </c>
      <c r="B960" s="26" t="s">
        <v>870</v>
      </c>
      <c r="C960">
        <v>3</v>
      </c>
      <c r="D960">
        <v>1</v>
      </c>
      <c r="E960">
        <v>1</v>
      </c>
      <c r="F960">
        <v>1</v>
      </c>
      <c r="G960">
        <v>0</v>
      </c>
      <c r="H960">
        <v>1</v>
      </c>
      <c r="I960">
        <v>1</v>
      </c>
      <c r="K960" s="5" t="str">
        <f>IFERROR(IF(VLOOKUP(K$1&amp;$B960&amp;C960,Center!$S$1:$T$673,2,0)=0,"",VLOOKUP(K$1&amp;$B960&amp;C960,Center!$S$1:$T$673,2,0)),"")</f>
        <v>Group 3</v>
      </c>
      <c r="L960" s="5" t="str">
        <f>IFERROR(IF(VLOOKUP(L$1&amp;$B960&amp;D960,Center!$S$1:$T$673,2,0)=0,"",VLOOKUP(L$1&amp;$B960&amp;D960,Center!$S$1:$T$673,2,0)),"")</f>
        <v>Group 4</v>
      </c>
      <c r="M960" s="5" t="str">
        <f>IFERROR(IF(VLOOKUP(M$1&amp;$B960&amp;E960,Center!$S$1:$T$673,2,0)=0,"",VLOOKUP(M$1&amp;$B960&amp;E960,Center!$S$1:$T$673,2,0)),"")</f>
        <v>Group 4</v>
      </c>
      <c r="N960" s="5" t="str">
        <f>IFERROR(IF(VLOOKUP(N$1&amp;$B960&amp;F960,Center!$S$1:$T$673,2,0)=0,"",VLOOKUP(N$1&amp;$B960&amp;F960,Center!$S$1:$T$673,2,0)),"")</f>
        <v>Group 2</v>
      </c>
      <c r="O960" s="5" t="str">
        <f>IFERROR(IF(VLOOKUP(O$1&amp;$B960&amp;G960,Center!$S$1:$T$673,2,0)=0,"",VLOOKUP(O$1&amp;$B960&amp;G960,Center!$S$1:$T$673,2,0)),"")</f>
        <v>Group 3</v>
      </c>
      <c r="P960" s="5" t="str">
        <f>IFERROR(IF(VLOOKUP(P$1&amp;$B960&amp;H960,Center!$S$1:$T$673,2,0)=0,"",VLOOKUP(P$1&amp;$B960&amp;H960,Center!$S$1:$T$673,2,0)),"")</f>
        <v>Group 4</v>
      </c>
      <c r="Q960" s="5" t="str">
        <f>IFERROR(IF(VLOOKUP(Q$1&amp;$B960&amp;I960,Center!$S$1:$T$673,2,0)=0,"",VLOOKUP(Q$1&amp;$B960&amp;I960,Center!$S$1:$T$673,2,0)),"")</f>
        <v>Group 2</v>
      </c>
    </row>
    <row r="961" spans="1:17" x14ac:dyDescent="0.25">
      <c r="A961" s="1" t="s">
        <v>990</v>
      </c>
      <c r="B961" s="26" t="s">
        <v>870</v>
      </c>
      <c r="C961">
        <v>2</v>
      </c>
      <c r="D961">
        <v>1</v>
      </c>
      <c r="E961">
        <v>1</v>
      </c>
      <c r="F961">
        <v>1</v>
      </c>
      <c r="K961" s="5" t="str">
        <f>IFERROR(IF(VLOOKUP(K$1&amp;$B961&amp;C961,Center!$S$1:$T$673,2,0)=0,"",VLOOKUP(K$1&amp;$B961&amp;C961,Center!$S$1:$T$673,2,0)),"")</f>
        <v>Group 4</v>
      </c>
      <c r="L961" s="5" t="str">
        <f>IFERROR(IF(VLOOKUP(L$1&amp;$B961&amp;D961,Center!$S$1:$T$673,2,0)=0,"",VLOOKUP(L$1&amp;$B961&amp;D961,Center!$S$1:$T$673,2,0)),"")</f>
        <v>Group 4</v>
      </c>
      <c r="M961" s="5" t="str">
        <f>IFERROR(IF(VLOOKUP(M$1&amp;$B961&amp;E961,Center!$S$1:$T$673,2,0)=0,"",VLOOKUP(M$1&amp;$B961&amp;E961,Center!$S$1:$T$673,2,0)),"")</f>
        <v>Group 4</v>
      </c>
      <c r="N961" s="5" t="str">
        <f>IFERROR(IF(VLOOKUP(N$1&amp;$B961&amp;F961,Center!$S$1:$T$673,2,0)=0,"",VLOOKUP(N$1&amp;$B961&amp;F961,Center!$S$1:$T$673,2,0)),"")</f>
        <v>Group 2</v>
      </c>
      <c r="O961" s="5" t="str">
        <f>IFERROR(IF(VLOOKUP(O$1&amp;$B961&amp;G961,Center!$S$1:$T$673,2,0)=0,"",VLOOKUP(O$1&amp;$B961&amp;G961,Center!$S$1:$T$673,2,0)),"")</f>
        <v/>
      </c>
      <c r="P961" s="5" t="str">
        <f>IFERROR(IF(VLOOKUP(P$1&amp;$B961&amp;H961,Center!$S$1:$T$673,2,0)=0,"",VLOOKUP(P$1&amp;$B961&amp;H961,Center!$S$1:$T$673,2,0)),"")</f>
        <v/>
      </c>
      <c r="Q961" s="5" t="str">
        <f>IFERROR(IF(VLOOKUP(Q$1&amp;$B961&amp;I961,Center!$S$1:$T$673,2,0)=0,"",VLOOKUP(Q$1&amp;$B961&amp;I961,Center!$S$1:$T$673,2,0)),"")</f>
        <v/>
      </c>
    </row>
    <row r="962" spans="1:17" x14ac:dyDescent="0.25">
      <c r="A962" s="1" t="s">
        <v>991</v>
      </c>
      <c r="B962" s="26" t="s">
        <v>870</v>
      </c>
      <c r="C962">
        <v>2</v>
      </c>
      <c r="D962">
        <v>1</v>
      </c>
      <c r="E962">
        <v>1</v>
      </c>
      <c r="F962">
        <v>3</v>
      </c>
      <c r="G962">
        <v>0</v>
      </c>
      <c r="H962">
        <v>1</v>
      </c>
      <c r="I962">
        <v>0</v>
      </c>
      <c r="K962" s="5" t="str">
        <f>IFERROR(IF(VLOOKUP(K$1&amp;$B962&amp;C962,Center!$S$1:$T$673,2,0)=0,"",VLOOKUP(K$1&amp;$B962&amp;C962,Center!$S$1:$T$673,2,0)),"")</f>
        <v>Group 4</v>
      </c>
      <c r="L962" s="5" t="str">
        <f>IFERROR(IF(VLOOKUP(L$1&amp;$B962&amp;D962,Center!$S$1:$T$673,2,0)=0,"",VLOOKUP(L$1&amp;$B962&amp;D962,Center!$S$1:$T$673,2,0)),"")</f>
        <v>Group 4</v>
      </c>
      <c r="M962" s="5" t="str">
        <f>IFERROR(IF(VLOOKUP(M$1&amp;$B962&amp;E962,Center!$S$1:$T$673,2,0)=0,"",VLOOKUP(M$1&amp;$B962&amp;E962,Center!$S$1:$T$673,2,0)),"")</f>
        <v>Group 4</v>
      </c>
      <c r="N962" s="5" t="str">
        <f>IFERROR(IF(VLOOKUP(N$1&amp;$B962&amp;F962,Center!$S$1:$T$673,2,0)=0,"",VLOOKUP(N$1&amp;$B962&amp;F962,Center!$S$1:$T$673,2,0)),"")</f>
        <v>Group 4</v>
      </c>
      <c r="O962" s="5" t="str">
        <f>IFERROR(IF(VLOOKUP(O$1&amp;$B962&amp;G962,Center!$S$1:$T$673,2,0)=0,"",VLOOKUP(O$1&amp;$B962&amp;G962,Center!$S$1:$T$673,2,0)),"")</f>
        <v>Group 3</v>
      </c>
      <c r="P962" s="5" t="str">
        <f>IFERROR(IF(VLOOKUP(P$1&amp;$B962&amp;H962,Center!$S$1:$T$673,2,0)=0,"",VLOOKUP(P$1&amp;$B962&amp;H962,Center!$S$1:$T$673,2,0)),"")</f>
        <v>Group 4</v>
      </c>
      <c r="Q962" s="5" t="str">
        <f>IFERROR(IF(VLOOKUP(Q$1&amp;$B962&amp;I962,Center!$S$1:$T$673,2,0)=0,"",VLOOKUP(Q$1&amp;$B962&amp;I962,Center!$S$1:$T$673,2,0)),"")</f>
        <v>Group 4</v>
      </c>
    </row>
    <row r="963" spans="1:17" x14ac:dyDescent="0.25">
      <c r="A963" s="1" t="s">
        <v>992</v>
      </c>
      <c r="B963" s="26" t="s">
        <v>870</v>
      </c>
      <c r="C963">
        <v>2</v>
      </c>
      <c r="D963">
        <v>1</v>
      </c>
      <c r="E963">
        <v>1</v>
      </c>
      <c r="G963">
        <v>0</v>
      </c>
      <c r="H963">
        <v>1</v>
      </c>
      <c r="I963">
        <v>0</v>
      </c>
      <c r="K963" s="5" t="str">
        <f>IFERROR(IF(VLOOKUP(K$1&amp;$B963&amp;C963,Center!$S$1:$T$673,2,0)=0,"",VLOOKUP(K$1&amp;$B963&amp;C963,Center!$S$1:$T$673,2,0)),"")</f>
        <v>Group 4</v>
      </c>
      <c r="L963" s="5" t="str">
        <f>IFERROR(IF(VLOOKUP(L$1&amp;$B963&amp;D963,Center!$S$1:$T$673,2,0)=0,"",VLOOKUP(L$1&amp;$B963&amp;D963,Center!$S$1:$T$673,2,0)),"")</f>
        <v>Group 4</v>
      </c>
      <c r="M963" s="5" t="str">
        <f>IFERROR(IF(VLOOKUP(M$1&amp;$B963&amp;E963,Center!$S$1:$T$673,2,0)=0,"",VLOOKUP(M$1&amp;$B963&amp;E963,Center!$S$1:$T$673,2,0)),"")</f>
        <v>Group 4</v>
      </c>
      <c r="N963" s="5" t="str">
        <f>IFERROR(IF(VLOOKUP(N$1&amp;$B963&amp;F963,Center!$S$1:$T$673,2,0)=0,"",VLOOKUP(N$1&amp;$B963&amp;F963,Center!$S$1:$T$673,2,0)),"")</f>
        <v/>
      </c>
      <c r="O963" s="5" t="str">
        <f>IFERROR(IF(VLOOKUP(O$1&amp;$B963&amp;G963,Center!$S$1:$T$673,2,0)=0,"",VLOOKUP(O$1&amp;$B963&amp;G963,Center!$S$1:$T$673,2,0)),"")</f>
        <v>Group 3</v>
      </c>
      <c r="P963" s="5" t="str">
        <f>IFERROR(IF(VLOOKUP(P$1&amp;$B963&amp;H963,Center!$S$1:$T$673,2,0)=0,"",VLOOKUP(P$1&amp;$B963&amp;H963,Center!$S$1:$T$673,2,0)),"")</f>
        <v>Group 4</v>
      </c>
      <c r="Q963" s="5" t="str">
        <f>IFERROR(IF(VLOOKUP(Q$1&amp;$B963&amp;I963,Center!$S$1:$T$673,2,0)=0,"",VLOOKUP(Q$1&amp;$B963&amp;I963,Center!$S$1:$T$673,2,0)),"")</f>
        <v>Group 4</v>
      </c>
    </row>
    <row r="964" spans="1:17" x14ac:dyDescent="0.25">
      <c r="A964" s="1" t="s">
        <v>993</v>
      </c>
      <c r="B964" s="26" t="s">
        <v>870</v>
      </c>
      <c r="C964">
        <v>3</v>
      </c>
      <c r="D964">
        <v>3</v>
      </c>
      <c r="E964">
        <v>3</v>
      </c>
      <c r="F964">
        <v>1</v>
      </c>
      <c r="G964">
        <v>0</v>
      </c>
      <c r="H964">
        <v>3</v>
      </c>
      <c r="I964">
        <v>1</v>
      </c>
      <c r="K964" s="5" t="str">
        <f>IFERROR(IF(VLOOKUP(K$1&amp;$B964&amp;C964,Center!$S$1:$T$673,2,0)=0,"",VLOOKUP(K$1&amp;$B964&amp;C964,Center!$S$1:$T$673,2,0)),"")</f>
        <v>Group 3</v>
      </c>
      <c r="L964" s="5" t="str">
        <f>IFERROR(IF(VLOOKUP(L$1&amp;$B964&amp;D964,Center!$S$1:$T$673,2,0)=0,"",VLOOKUP(L$1&amp;$B964&amp;D964,Center!$S$1:$T$673,2,0)),"")</f>
        <v>Group 1</v>
      </c>
      <c r="M964" s="5" t="str">
        <f>IFERROR(IF(VLOOKUP(M$1&amp;$B964&amp;E964,Center!$S$1:$T$673,2,0)=0,"",VLOOKUP(M$1&amp;$B964&amp;E964,Center!$S$1:$T$673,2,0)),"")</f>
        <v>Group 3</v>
      </c>
      <c r="N964" s="5" t="str">
        <f>IFERROR(IF(VLOOKUP(N$1&amp;$B964&amp;F964,Center!$S$1:$T$673,2,0)=0,"",VLOOKUP(N$1&amp;$B964&amp;F964,Center!$S$1:$T$673,2,0)),"")</f>
        <v>Group 2</v>
      </c>
      <c r="O964" s="5" t="str">
        <f>IFERROR(IF(VLOOKUP(O$1&amp;$B964&amp;G964,Center!$S$1:$T$673,2,0)=0,"",VLOOKUP(O$1&amp;$B964&amp;G964,Center!$S$1:$T$673,2,0)),"")</f>
        <v>Group 3</v>
      </c>
      <c r="P964" s="5" t="str">
        <f>IFERROR(IF(VLOOKUP(P$1&amp;$B964&amp;H964,Center!$S$1:$T$673,2,0)=0,"",VLOOKUP(P$1&amp;$B964&amp;H964,Center!$S$1:$T$673,2,0)),"")</f>
        <v>Group 1</v>
      </c>
      <c r="Q964" s="5" t="str">
        <f>IFERROR(IF(VLOOKUP(Q$1&amp;$B964&amp;I964,Center!$S$1:$T$673,2,0)=0,"",VLOOKUP(Q$1&amp;$B964&amp;I964,Center!$S$1:$T$673,2,0)),"")</f>
        <v>Group 2</v>
      </c>
    </row>
    <row r="965" spans="1:17" x14ac:dyDescent="0.25">
      <c r="A965" s="1" t="s">
        <v>994</v>
      </c>
      <c r="B965" s="26" t="s">
        <v>870</v>
      </c>
      <c r="C965">
        <v>2</v>
      </c>
      <c r="E965">
        <v>3</v>
      </c>
      <c r="K965" s="5" t="str">
        <f>IFERROR(IF(VLOOKUP(K$1&amp;$B965&amp;C965,Center!$S$1:$T$673,2,0)=0,"",VLOOKUP(K$1&amp;$B965&amp;C965,Center!$S$1:$T$673,2,0)),"")</f>
        <v>Group 4</v>
      </c>
      <c r="L965" s="5" t="str">
        <f>IFERROR(IF(VLOOKUP(L$1&amp;$B965&amp;D965,Center!$S$1:$T$673,2,0)=0,"",VLOOKUP(L$1&amp;$B965&amp;D965,Center!$S$1:$T$673,2,0)),"")</f>
        <v/>
      </c>
      <c r="M965" s="5" t="str">
        <f>IFERROR(IF(VLOOKUP(M$1&amp;$B965&amp;E965,Center!$S$1:$T$673,2,0)=0,"",VLOOKUP(M$1&amp;$B965&amp;E965,Center!$S$1:$T$673,2,0)),"")</f>
        <v>Group 3</v>
      </c>
      <c r="N965" s="5" t="str">
        <f>IFERROR(IF(VLOOKUP(N$1&amp;$B965&amp;F965,Center!$S$1:$T$673,2,0)=0,"",VLOOKUP(N$1&amp;$B965&amp;F965,Center!$S$1:$T$673,2,0)),"")</f>
        <v/>
      </c>
      <c r="O965" s="5" t="str">
        <f>IFERROR(IF(VLOOKUP(O$1&amp;$B965&amp;G965,Center!$S$1:$T$673,2,0)=0,"",VLOOKUP(O$1&amp;$B965&amp;G965,Center!$S$1:$T$673,2,0)),"")</f>
        <v/>
      </c>
      <c r="P965" s="5" t="str">
        <f>IFERROR(IF(VLOOKUP(P$1&amp;$B965&amp;H965,Center!$S$1:$T$673,2,0)=0,"",VLOOKUP(P$1&amp;$B965&amp;H965,Center!$S$1:$T$673,2,0)),"")</f>
        <v/>
      </c>
      <c r="Q965" s="5" t="str">
        <f>IFERROR(IF(VLOOKUP(Q$1&amp;$B965&amp;I965,Center!$S$1:$T$673,2,0)=0,"",VLOOKUP(Q$1&amp;$B965&amp;I965,Center!$S$1:$T$673,2,0)),"")</f>
        <v/>
      </c>
    </row>
    <row r="966" spans="1:17" x14ac:dyDescent="0.25">
      <c r="A966" s="1" t="s">
        <v>995</v>
      </c>
      <c r="B966" s="26" t="s">
        <v>870</v>
      </c>
      <c r="C966">
        <v>3</v>
      </c>
      <c r="D966">
        <v>1</v>
      </c>
      <c r="E966">
        <v>1</v>
      </c>
      <c r="F966">
        <v>1</v>
      </c>
      <c r="G966">
        <v>0</v>
      </c>
      <c r="H966">
        <v>1</v>
      </c>
      <c r="I966">
        <v>1</v>
      </c>
      <c r="K966" s="5" t="str">
        <f>IFERROR(IF(VLOOKUP(K$1&amp;$B966&amp;C966,Center!$S$1:$T$673,2,0)=0,"",VLOOKUP(K$1&amp;$B966&amp;C966,Center!$S$1:$T$673,2,0)),"")</f>
        <v>Group 3</v>
      </c>
      <c r="L966" s="5" t="str">
        <f>IFERROR(IF(VLOOKUP(L$1&amp;$B966&amp;D966,Center!$S$1:$T$673,2,0)=0,"",VLOOKUP(L$1&amp;$B966&amp;D966,Center!$S$1:$T$673,2,0)),"")</f>
        <v>Group 4</v>
      </c>
      <c r="M966" s="5" t="str">
        <f>IFERROR(IF(VLOOKUP(M$1&amp;$B966&amp;E966,Center!$S$1:$T$673,2,0)=0,"",VLOOKUP(M$1&amp;$B966&amp;E966,Center!$S$1:$T$673,2,0)),"")</f>
        <v>Group 4</v>
      </c>
      <c r="N966" s="5" t="str">
        <f>IFERROR(IF(VLOOKUP(N$1&amp;$B966&amp;F966,Center!$S$1:$T$673,2,0)=0,"",VLOOKUP(N$1&amp;$B966&amp;F966,Center!$S$1:$T$673,2,0)),"")</f>
        <v>Group 2</v>
      </c>
      <c r="O966" s="5" t="str">
        <f>IFERROR(IF(VLOOKUP(O$1&amp;$B966&amp;G966,Center!$S$1:$T$673,2,0)=0,"",VLOOKUP(O$1&amp;$B966&amp;G966,Center!$S$1:$T$673,2,0)),"")</f>
        <v>Group 3</v>
      </c>
      <c r="P966" s="5" t="str">
        <f>IFERROR(IF(VLOOKUP(P$1&amp;$B966&amp;H966,Center!$S$1:$T$673,2,0)=0,"",VLOOKUP(P$1&amp;$B966&amp;H966,Center!$S$1:$T$673,2,0)),"")</f>
        <v>Group 4</v>
      </c>
      <c r="Q966" s="5" t="str">
        <f>IFERROR(IF(VLOOKUP(Q$1&amp;$B966&amp;I966,Center!$S$1:$T$673,2,0)=0,"",VLOOKUP(Q$1&amp;$B966&amp;I966,Center!$S$1:$T$673,2,0)),"")</f>
        <v>Group 2</v>
      </c>
    </row>
    <row r="967" spans="1:17" x14ac:dyDescent="0.25">
      <c r="A967" s="1" t="s">
        <v>996</v>
      </c>
      <c r="B967" s="26" t="s">
        <v>870</v>
      </c>
      <c r="F967">
        <v>1</v>
      </c>
      <c r="K967" s="5" t="str">
        <f>IFERROR(IF(VLOOKUP(K$1&amp;$B967&amp;C967,Center!$S$1:$T$673,2,0)=0,"",VLOOKUP(K$1&amp;$B967&amp;C967,Center!$S$1:$T$673,2,0)),"")</f>
        <v/>
      </c>
      <c r="L967" s="5" t="str">
        <f>IFERROR(IF(VLOOKUP(L$1&amp;$B967&amp;D967,Center!$S$1:$T$673,2,0)=0,"",VLOOKUP(L$1&amp;$B967&amp;D967,Center!$S$1:$T$673,2,0)),"")</f>
        <v/>
      </c>
      <c r="M967" s="5" t="str">
        <f>IFERROR(IF(VLOOKUP(M$1&amp;$B967&amp;E967,Center!$S$1:$T$673,2,0)=0,"",VLOOKUP(M$1&amp;$B967&amp;E967,Center!$S$1:$T$673,2,0)),"")</f>
        <v/>
      </c>
      <c r="N967" s="5" t="str">
        <f>IFERROR(IF(VLOOKUP(N$1&amp;$B967&amp;F967,Center!$S$1:$T$673,2,0)=0,"",VLOOKUP(N$1&amp;$B967&amp;F967,Center!$S$1:$T$673,2,0)),"")</f>
        <v>Group 2</v>
      </c>
      <c r="O967" s="5" t="str">
        <f>IFERROR(IF(VLOOKUP(O$1&amp;$B967&amp;G967,Center!$S$1:$T$673,2,0)=0,"",VLOOKUP(O$1&amp;$B967&amp;G967,Center!$S$1:$T$673,2,0)),"")</f>
        <v/>
      </c>
      <c r="P967" s="5" t="str">
        <f>IFERROR(IF(VLOOKUP(P$1&amp;$B967&amp;H967,Center!$S$1:$T$673,2,0)=0,"",VLOOKUP(P$1&amp;$B967&amp;H967,Center!$S$1:$T$673,2,0)),"")</f>
        <v/>
      </c>
      <c r="Q967" s="5" t="str">
        <f>IFERROR(IF(VLOOKUP(Q$1&amp;$B967&amp;I967,Center!$S$1:$T$673,2,0)=0,"",VLOOKUP(Q$1&amp;$B967&amp;I967,Center!$S$1:$T$673,2,0)),"")</f>
        <v/>
      </c>
    </row>
    <row r="968" spans="1:17" x14ac:dyDescent="0.25">
      <c r="A968" s="1" t="s">
        <v>997</v>
      </c>
      <c r="B968" s="26" t="s">
        <v>870</v>
      </c>
      <c r="C968">
        <v>3</v>
      </c>
      <c r="D968">
        <v>3</v>
      </c>
      <c r="E968">
        <v>1</v>
      </c>
      <c r="F968">
        <v>1</v>
      </c>
      <c r="G968">
        <v>0</v>
      </c>
      <c r="H968">
        <v>2</v>
      </c>
      <c r="I968">
        <v>3</v>
      </c>
      <c r="K968" s="5" t="str">
        <f>IFERROR(IF(VLOOKUP(K$1&amp;$B968&amp;C968,Center!$S$1:$T$673,2,0)=0,"",VLOOKUP(K$1&amp;$B968&amp;C968,Center!$S$1:$T$673,2,0)),"")</f>
        <v>Group 3</v>
      </c>
      <c r="L968" s="5" t="str">
        <f>IFERROR(IF(VLOOKUP(L$1&amp;$B968&amp;D968,Center!$S$1:$T$673,2,0)=0,"",VLOOKUP(L$1&amp;$B968&amp;D968,Center!$S$1:$T$673,2,0)),"")</f>
        <v>Group 1</v>
      </c>
      <c r="M968" s="5" t="str">
        <f>IFERROR(IF(VLOOKUP(M$1&amp;$B968&amp;E968,Center!$S$1:$T$673,2,0)=0,"",VLOOKUP(M$1&amp;$B968&amp;E968,Center!$S$1:$T$673,2,0)),"")</f>
        <v>Group 4</v>
      </c>
      <c r="N968" s="5" t="str">
        <f>IFERROR(IF(VLOOKUP(N$1&amp;$B968&amp;F968,Center!$S$1:$T$673,2,0)=0,"",VLOOKUP(N$1&amp;$B968&amp;F968,Center!$S$1:$T$673,2,0)),"")</f>
        <v>Group 2</v>
      </c>
      <c r="O968" s="5" t="str">
        <f>IFERROR(IF(VLOOKUP(O$1&amp;$B968&amp;G968,Center!$S$1:$T$673,2,0)=0,"",VLOOKUP(O$1&amp;$B968&amp;G968,Center!$S$1:$T$673,2,0)),"")</f>
        <v>Group 3</v>
      </c>
      <c r="P968" s="5" t="str">
        <f>IFERROR(IF(VLOOKUP(P$1&amp;$B968&amp;H968,Center!$S$1:$T$673,2,0)=0,"",VLOOKUP(P$1&amp;$B968&amp;H968,Center!$S$1:$T$673,2,0)),"")</f>
        <v>Group 3</v>
      </c>
      <c r="Q968" s="5" t="str">
        <f>IFERROR(IF(VLOOKUP(Q$1&amp;$B968&amp;I968,Center!$S$1:$T$673,2,0)=0,"",VLOOKUP(Q$1&amp;$B968&amp;I968,Center!$S$1:$T$673,2,0)),"")</f>
        <v>Group 3</v>
      </c>
    </row>
    <row r="969" spans="1:17" x14ac:dyDescent="0.25">
      <c r="A969" s="1" t="s">
        <v>998</v>
      </c>
      <c r="B969" s="26" t="s">
        <v>870</v>
      </c>
      <c r="C969">
        <v>2</v>
      </c>
      <c r="E969">
        <v>3</v>
      </c>
      <c r="F969">
        <v>0</v>
      </c>
      <c r="G969">
        <v>3</v>
      </c>
      <c r="H969">
        <v>2</v>
      </c>
      <c r="I969">
        <v>3</v>
      </c>
      <c r="K969" s="5" t="str">
        <f>IFERROR(IF(VLOOKUP(K$1&amp;$B969&amp;C969,Center!$S$1:$T$673,2,0)=0,"",VLOOKUP(K$1&amp;$B969&amp;C969,Center!$S$1:$T$673,2,0)),"")</f>
        <v>Group 4</v>
      </c>
      <c r="L969" s="5" t="str">
        <f>IFERROR(IF(VLOOKUP(L$1&amp;$B969&amp;D969,Center!$S$1:$T$673,2,0)=0,"",VLOOKUP(L$1&amp;$B969&amp;D969,Center!$S$1:$T$673,2,0)),"")</f>
        <v/>
      </c>
      <c r="M969" s="5" t="str">
        <f>IFERROR(IF(VLOOKUP(M$1&amp;$B969&amp;E969,Center!$S$1:$T$673,2,0)=0,"",VLOOKUP(M$1&amp;$B969&amp;E969,Center!$S$1:$T$673,2,0)),"")</f>
        <v>Group 3</v>
      </c>
      <c r="N969" s="5" t="str">
        <f>IFERROR(IF(VLOOKUP(N$1&amp;$B969&amp;F969,Center!$S$1:$T$673,2,0)=0,"",VLOOKUP(N$1&amp;$B969&amp;F969,Center!$S$1:$T$673,2,0)),"")</f>
        <v>Group 3</v>
      </c>
      <c r="O969" s="5" t="str">
        <f>IFERROR(IF(VLOOKUP(O$1&amp;$B969&amp;G969,Center!$S$1:$T$673,2,0)=0,"",VLOOKUP(O$1&amp;$B969&amp;G969,Center!$S$1:$T$673,2,0)),"")</f>
        <v>Group 4</v>
      </c>
      <c r="P969" s="5" t="str">
        <f>IFERROR(IF(VLOOKUP(P$1&amp;$B969&amp;H969,Center!$S$1:$T$673,2,0)=0,"",VLOOKUP(P$1&amp;$B969&amp;H969,Center!$S$1:$T$673,2,0)),"")</f>
        <v>Group 3</v>
      </c>
      <c r="Q969" s="5" t="str">
        <f>IFERROR(IF(VLOOKUP(Q$1&amp;$B969&amp;I969,Center!$S$1:$T$673,2,0)=0,"",VLOOKUP(Q$1&amp;$B969&amp;I969,Center!$S$1:$T$673,2,0)),"")</f>
        <v>Group 3</v>
      </c>
    </row>
    <row r="970" spans="1:17" x14ac:dyDescent="0.25">
      <c r="A970" s="1" t="s">
        <v>999</v>
      </c>
      <c r="B970" s="26" t="s">
        <v>870</v>
      </c>
      <c r="D970">
        <v>1</v>
      </c>
      <c r="F970">
        <v>1</v>
      </c>
      <c r="K970" s="5" t="str">
        <f>IFERROR(IF(VLOOKUP(K$1&amp;$B970&amp;C970,Center!$S$1:$T$673,2,0)=0,"",VLOOKUP(K$1&amp;$B970&amp;C970,Center!$S$1:$T$673,2,0)),"")</f>
        <v/>
      </c>
      <c r="L970" s="5" t="str">
        <f>IFERROR(IF(VLOOKUP(L$1&amp;$B970&amp;D970,Center!$S$1:$T$673,2,0)=0,"",VLOOKUP(L$1&amp;$B970&amp;D970,Center!$S$1:$T$673,2,0)),"")</f>
        <v>Group 4</v>
      </c>
      <c r="M970" s="5" t="str">
        <f>IFERROR(IF(VLOOKUP(M$1&amp;$B970&amp;E970,Center!$S$1:$T$673,2,0)=0,"",VLOOKUP(M$1&amp;$B970&amp;E970,Center!$S$1:$T$673,2,0)),"")</f>
        <v/>
      </c>
      <c r="N970" s="5" t="str">
        <f>IFERROR(IF(VLOOKUP(N$1&amp;$B970&amp;F970,Center!$S$1:$T$673,2,0)=0,"",VLOOKUP(N$1&amp;$B970&amp;F970,Center!$S$1:$T$673,2,0)),"")</f>
        <v>Group 2</v>
      </c>
      <c r="O970" s="5" t="str">
        <f>IFERROR(IF(VLOOKUP(O$1&amp;$B970&amp;G970,Center!$S$1:$T$673,2,0)=0,"",VLOOKUP(O$1&amp;$B970&amp;G970,Center!$S$1:$T$673,2,0)),"")</f>
        <v/>
      </c>
      <c r="P970" s="5" t="str">
        <f>IFERROR(IF(VLOOKUP(P$1&amp;$B970&amp;H970,Center!$S$1:$T$673,2,0)=0,"",VLOOKUP(P$1&amp;$B970&amp;H970,Center!$S$1:$T$673,2,0)),"")</f>
        <v/>
      </c>
      <c r="Q970" s="5" t="str">
        <f>IFERROR(IF(VLOOKUP(Q$1&amp;$B970&amp;I970,Center!$S$1:$T$673,2,0)=0,"",VLOOKUP(Q$1&amp;$B970&amp;I970,Center!$S$1:$T$673,2,0)),"")</f>
        <v/>
      </c>
    </row>
    <row r="971" spans="1:17" x14ac:dyDescent="0.25">
      <c r="A971" s="1" t="s">
        <v>1000</v>
      </c>
      <c r="B971" s="26" t="s">
        <v>870</v>
      </c>
      <c r="C971">
        <v>3</v>
      </c>
      <c r="D971">
        <v>0</v>
      </c>
      <c r="E971">
        <v>3</v>
      </c>
      <c r="F971">
        <v>0</v>
      </c>
      <c r="G971">
        <v>2</v>
      </c>
      <c r="H971">
        <v>2</v>
      </c>
      <c r="I971">
        <v>3</v>
      </c>
      <c r="K971" s="5" t="str">
        <f>IFERROR(IF(VLOOKUP(K$1&amp;$B971&amp;C971,Center!$S$1:$T$673,2,0)=0,"",VLOOKUP(K$1&amp;$B971&amp;C971,Center!$S$1:$T$673,2,0)),"")</f>
        <v>Group 3</v>
      </c>
      <c r="L971" s="5" t="str">
        <f>IFERROR(IF(VLOOKUP(L$1&amp;$B971&amp;D971,Center!$S$1:$T$673,2,0)=0,"",VLOOKUP(L$1&amp;$B971&amp;D971,Center!$S$1:$T$673,2,0)),"")</f>
        <v>Group 3</v>
      </c>
      <c r="M971" s="5" t="str">
        <f>IFERROR(IF(VLOOKUP(M$1&amp;$B971&amp;E971,Center!$S$1:$T$673,2,0)=0,"",VLOOKUP(M$1&amp;$B971&amp;E971,Center!$S$1:$T$673,2,0)),"")</f>
        <v>Group 3</v>
      </c>
      <c r="N971" s="5" t="str">
        <f>IFERROR(IF(VLOOKUP(N$1&amp;$B971&amp;F971,Center!$S$1:$T$673,2,0)=0,"",VLOOKUP(N$1&amp;$B971&amp;F971,Center!$S$1:$T$673,2,0)),"")</f>
        <v>Group 3</v>
      </c>
      <c r="O971" s="5" t="str">
        <f>IFERROR(IF(VLOOKUP(O$1&amp;$B971&amp;G971,Center!$S$1:$T$673,2,0)=0,"",VLOOKUP(O$1&amp;$B971&amp;G971,Center!$S$1:$T$673,2,0)),"")</f>
        <v>Group 1</v>
      </c>
      <c r="P971" s="5" t="str">
        <f>IFERROR(IF(VLOOKUP(P$1&amp;$B971&amp;H971,Center!$S$1:$T$673,2,0)=0,"",VLOOKUP(P$1&amp;$B971&amp;H971,Center!$S$1:$T$673,2,0)),"")</f>
        <v>Group 3</v>
      </c>
      <c r="Q971" s="5" t="str">
        <f>IFERROR(IF(VLOOKUP(Q$1&amp;$B971&amp;I971,Center!$S$1:$T$673,2,0)=0,"",VLOOKUP(Q$1&amp;$B971&amp;I971,Center!$S$1:$T$673,2,0)),"")</f>
        <v>Group 3</v>
      </c>
    </row>
    <row r="972" spans="1:17" x14ac:dyDescent="0.25">
      <c r="A972" s="1" t="s">
        <v>1001</v>
      </c>
      <c r="B972" s="26" t="s">
        <v>870</v>
      </c>
      <c r="C972">
        <v>0</v>
      </c>
      <c r="D972">
        <v>2</v>
      </c>
      <c r="E972">
        <v>3</v>
      </c>
      <c r="F972">
        <v>1</v>
      </c>
      <c r="G972">
        <v>2</v>
      </c>
      <c r="H972">
        <v>3</v>
      </c>
      <c r="I972">
        <v>1</v>
      </c>
      <c r="K972" s="5" t="str">
        <f>IFERROR(IF(VLOOKUP(K$1&amp;$B972&amp;C972,Center!$S$1:$T$673,2,0)=0,"",VLOOKUP(K$1&amp;$B972&amp;C972,Center!$S$1:$T$673,2,0)),"")</f>
        <v>Group 1</v>
      </c>
      <c r="L972" s="5" t="str">
        <f>IFERROR(IF(VLOOKUP(L$1&amp;$B972&amp;D972,Center!$S$1:$T$673,2,0)=0,"",VLOOKUP(L$1&amp;$B972&amp;D972,Center!$S$1:$T$673,2,0)),"")</f>
        <v>Group 2</v>
      </c>
      <c r="M972" s="5" t="str">
        <f>IFERROR(IF(VLOOKUP(M$1&amp;$B972&amp;E972,Center!$S$1:$T$673,2,0)=0,"",VLOOKUP(M$1&amp;$B972&amp;E972,Center!$S$1:$T$673,2,0)),"")</f>
        <v>Group 3</v>
      </c>
      <c r="N972" s="5" t="str">
        <f>IFERROR(IF(VLOOKUP(N$1&amp;$B972&amp;F972,Center!$S$1:$T$673,2,0)=0,"",VLOOKUP(N$1&amp;$B972&amp;F972,Center!$S$1:$T$673,2,0)),"")</f>
        <v>Group 2</v>
      </c>
      <c r="O972" s="5" t="str">
        <f>IFERROR(IF(VLOOKUP(O$1&amp;$B972&amp;G972,Center!$S$1:$T$673,2,0)=0,"",VLOOKUP(O$1&amp;$B972&amp;G972,Center!$S$1:$T$673,2,0)),"")</f>
        <v>Group 1</v>
      </c>
      <c r="P972" s="5" t="str">
        <f>IFERROR(IF(VLOOKUP(P$1&amp;$B972&amp;H972,Center!$S$1:$T$673,2,0)=0,"",VLOOKUP(P$1&amp;$B972&amp;H972,Center!$S$1:$T$673,2,0)),"")</f>
        <v>Group 1</v>
      </c>
      <c r="Q972" s="5" t="str">
        <f>IFERROR(IF(VLOOKUP(Q$1&amp;$B972&amp;I972,Center!$S$1:$T$673,2,0)=0,"",VLOOKUP(Q$1&amp;$B972&amp;I972,Center!$S$1:$T$673,2,0)),"")</f>
        <v>Group 2</v>
      </c>
    </row>
    <row r="973" spans="1:17" x14ac:dyDescent="0.25">
      <c r="A973" s="1" t="s">
        <v>1002</v>
      </c>
      <c r="B973" s="26" t="s">
        <v>870</v>
      </c>
      <c r="C973">
        <v>3</v>
      </c>
      <c r="D973">
        <v>3</v>
      </c>
      <c r="E973">
        <v>1</v>
      </c>
      <c r="F973">
        <v>1</v>
      </c>
      <c r="G973">
        <v>0</v>
      </c>
      <c r="H973">
        <v>1</v>
      </c>
      <c r="I973">
        <v>0</v>
      </c>
      <c r="K973" s="5" t="str">
        <f>IFERROR(IF(VLOOKUP(K$1&amp;$B973&amp;C973,Center!$S$1:$T$673,2,0)=0,"",VLOOKUP(K$1&amp;$B973&amp;C973,Center!$S$1:$T$673,2,0)),"")</f>
        <v>Group 3</v>
      </c>
      <c r="L973" s="5" t="str">
        <f>IFERROR(IF(VLOOKUP(L$1&amp;$B973&amp;D973,Center!$S$1:$T$673,2,0)=0,"",VLOOKUP(L$1&amp;$B973&amp;D973,Center!$S$1:$T$673,2,0)),"")</f>
        <v>Group 1</v>
      </c>
      <c r="M973" s="5" t="str">
        <f>IFERROR(IF(VLOOKUP(M$1&amp;$B973&amp;E973,Center!$S$1:$T$673,2,0)=0,"",VLOOKUP(M$1&amp;$B973&amp;E973,Center!$S$1:$T$673,2,0)),"")</f>
        <v>Group 4</v>
      </c>
      <c r="N973" s="5" t="str">
        <f>IFERROR(IF(VLOOKUP(N$1&amp;$B973&amp;F973,Center!$S$1:$T$673,2,0)=0,"",VLOOKUP(N$1&amp;$B973&amp;F973,Center!$S$1:$T$673,2,0)),"")</f>
        <v>Group 2</v>
      </c>
      <c r="O973" s="5" t="str">
        <f>IFERROR(IF(VLOOKUP(O$1&amp;$B973&amp;G973,Center!$S$1:$T$673,2,0)=0,"",VLOOKUP(O$1&amp;$B973&amp;G973,Center!$S$1:$T$673,2,0)),"")</f>
        <v>Group 3</v>
      </c>
      <c r="P973" s="5" t="str">
        <f>IFERROR(IF(VLOOKUP(P$1&amp;$B973&amp;H973,Center!$S$1:$T$673,2,0)=0,"",VLOOKUP(P$1&amp;$B973&amp;H973,Center!$S$1:$T$673,2,0)),"")</f>
        <v>Group 4</v>
      </c>
      <c r="Q973" s="5" t="str">
        <f>IFERROR(IF(VLOOKUP(Q$1&amp;$B973&amp;I973,Center!$S$1:$T$673,2,0)=0,"",VLOOKUP(Q$1&amp;$B973&amp;I973,Center!$S$1:$T$673,2,0)),"")</f>
        <v>Group 4</v>
      </c>
    </row>
    <row r="974" spans="1:17" x14ac:dyDescent="0.25">
      <c r="A974" s="1" t="s">
        <v>1003</v>
      </c>
      <c r="B974" s="26" t="s">
        <v>870</v>
      </c>
      <c r="C974">
        <v>3</v>
      </c>
      <c r="D974">
        <v>3</v>
      </c>
      <c r="E974">
        <v>1</v>
      </c>
      <c r="F974">
        <v>1</v>
      </c>
      <c r="G974">
        <v>2</v>
      </c>
      <c r="H974">
        <v>1</v>
      </c>
      <c r="I974">
        <v>0</v>
      </c>
      <c r="K974" s="5" t="str">
        <f>IFERROR(IF(VLOOKUP(K$1&amp;$B974&amp;C974,Center!$S$1:$T$673,2,0)=0,"",VLOOKUP(K$1&amp;$B974&amp;C974,Center!$S$1:$T$673,2,0)),"")</f>
        <v>Group 3</v>
      </c>
      <c r="L974" s="5" t="str">
        <f>IFERROR(IF(VLOOKUP(L$1&amp;$B974&amp;D974,Center!$S$1:$T$673,2,0)=0,"",VLOOKUP(L$1&amp;$B974&amp;D974,Center!$S$1:$T$673,2,0)),"")</f>
        <v>Group 1</v>
      </c>
      <c r="M974" s="5" t="str">
        <f>IFERROR(IF(VLOOKUP(M$1&amp;$B974&amp;E974,Center!$S$1:$T$673,2,0)=0,"",VLOOKUP(M$1&amp;$B974&amp;E974,Center!$S$1:$T$673,2,0)),"")</f>
        <v>Group 4</v>
      </c>
      <c r="N974" s="5" t="str">
        <f>IFERROR(IF(VLOOKUP(N$1&amp;$B974&amp;F974,Center!$S$1:$T$673,2,0)=0,"",VLOOKUP(N$1&amp;$B974&amp;F974,Center!$S$1:$T$673,2,0)),"")</f>
        <v>Group 2</v>
      </c>
      <c r="O974" s="5" t="str">
        <f>IFERROR(IF(VLOOKUP(O$1&amp;$B974&amp;G974,Center!$S$1:$T$673,2,0)=0,"",VLOOKUP(O$1&amp;$B974&amp;G974,Center!$S$1:$T$673,2,0)),"")</f>
        <v>Group 1</v>
      </c>
      <c r="P974" s="5" t="str">
        <f>IFERROR(IF(VLOOKUP(P$1&amp;$B974&amp;H974,Center!$S$1:$T$673,2,0)=0,"",VLOOKUP(P$1&amp;$B974&amp;H974,Center!$S$1:$T$673,2,0)),"")</f>
        <v>Group 4</v>
      </c>
      <c r="Q974" s="5" t="str">
        <f>IFERROR(IF(VLOOKUP(Q$1&amp;$B974&amp;I974,Center!$S$1:$T$673,2,0)=0,"",VLOOKUP(Q$1&amp;$B974&amp;I974,Center!$S$1:$T$673,2,0)),"")</f>
        <v>Group 4</v>
      </c>
    </row>
    <row r="975" spans="1:17" x14ac:dyDescent="0.25">
      <c r="A975" s="1" t="s">
        <v>1004</v>
      </c>
      <c r="B975" s="26" t="s">
        <v>870</v>
      </c>
      <c r="C975">
        <v>3</v>
      </c>
      <c r="D975">
        <v>1</v>
      </c>
      <c r="E975">
        <v>1</v>
      </c>
      <c r="F975">
        <v>3</v>
      </c>
      <c r="G975">
        <v>0</v>
      </c>
      <c r="H975">
        <v>1</v>
      </c>
      <c r="I975">
        <v>0</v>
      </c>
      <c r="K975" s="5" t="str">
        <f>IFERROR(IF(VLOOKUP(K$1&amp;$B975&amp;C975,Center!$S$1:$T$673,2,0)=0,"",VLOOKUP(K$1&amp;$B975&amp;C975,Center!$S$1:$T$673,2,0)),"")</f>
        <v>Group 3</v>
      </c>
      <c r="L975" s="5" t="str">
        <f>IFERROR(IF(VLOOKUP(L$1&amp;$B975&amp;D975,Center!$S$1:$T$673,2,0)=0,"",VLOOKUP(L$1&amp;$B975&amp;D975,Center!$S$1:$T$673,2,0)),"")</f>
        <v>Group 4</v>
      </c>
      <c r="M975" s="5" t="str">
        <f>IFERROR(IF(VLOOKUP(M$1&amp;$B975&amp;E975,Center!$S$1:$T$673,2,0)=0,"",VLOOKUP(M$1&amp;$B975&amp;E975,Center!$S$1:$T$673,2,0)),"")</f>
        <v>Group 4</v>
      </c>
      <c r="N975" s="5" t="str">
        <f>IFERROR(IF(VLOOKUP(N$1&amp;$B975&amp;F975,Center!$S$1:$T$673,2,0)=0,"",VLOOKUP(N$1&amp;$B975&amp;F975,Center!$S$1:$T$673,2,0)),"")</f>
        <v>Group 4</v>
      </c>
      <c r="O975" s="5" t="str">
        <f>IFERROR(IF(VLOOKUP(O$1&amp;$B975&amp;G975,Center!$S$1:$T$673,2,0)=0,"",VLOOKUP(O$1&amp;$B975&amp;G975,Center!$S$1:$T$673,2,0)),"")</f>
        <v>Group 3</v>
      </c>
      <c r="P975" s="5" t="str">
        <f>IFERROR(IF(VLOOKUP(P$1&amp;$B975&amp;H975,Center!$S$1:$T$673,2,0)=0,"",VLOOKUP(P$1&amp;$B975&amp;H975,Center!$S$1:$T$673,2,0)),"")</f>
        <v>Group 4</v>
      </c>
      <c r="Q975" s="5" t="str">
        <f>IFERROR(IF(VLOOKUP(Q$1&amp;$B975&amp;I975,Center!$S$1:$T$673,2,0)=0,"",VLOOKUP(Q$1&amp;$B975&amp;I975,Center!$S$1:$T$673,2,0)),"")</f>
        <v>Group 4</v>
      </c>
    </row>
    <row r="976" spans="1:17" x14ac:dyDescent="0.25">
      <c r="A976" s="1" t="s">
        <v>1005</v>
      </c>
      <c r="B976" s="26" t="s">
        <v>870</v>
      </c>
      <c r="E976">
        <v>1</v>
      </c>
      <c r="K976" s="5" t="str">
        <f>IFERROR(IF(VLOOKUP(K$1&amp;$B976&amp;C976,Center!$S$1:$T$673,2,0)=0,"",VLOOKUP(K$1&amp;$B976&amp;C976,Center!$S$1:$T$673,2,0)),"")</f>
        <v/>
      </c>
      <c r="L976" s="5" t="str">
        <f>IFERROR(IF(VLOOKUP(L$1&amp;$B976&amp;D976,Center!$S$1:$T$673,2,0)=0,"",VLOOKUP(L$1&amp;$B976&amp;D976,Center!$S$1:$T$673,2,0)),"")</f>
        <v/>
      </c>
      <c r="M976" s="5" t="str">
        <f>IFERROR(IF(VLOOKUP(M$1&amp;$B976&amp;E976,Center!$S$1:$T$673,2,0)=0,"",VLOOKUP(M$1&amp;$B976&amp;E976,Center!$S$1:$T$673,2,0)),"")</f>
        <v>Group 4</v>
      </c>
      <c r="N976" s="5" t="str">
        <f>IFERROR(IF(VLOOKUP(N$1&amp;$B976&amp;F976,Center!$S$1:$T$673,2,0)=0,"",VLOOKUP(N$1&amp;$B976&amp;F976,Center!$S$1:$T$673,2,0)),"")</f>
        <v/>
      </c>
      <c r="O976" s="5" t="str">
        <f>IFERROR(IF(VLOOKUP(O$1&amp;$B976&amp;G976,Center!$S$1:$T$673,2,0)=0,"",VLOOKUP(O$1&amp;$B976&amp;G976,Center!$S$1:$T$673,2,0)),"")</f>
        <v/>
      </c>
      <c r="P976" s="5" t="str">
        <f>IFERROR(IF(VLOOKUP(P$1&amp;$B976&amp;H976,Center!$S$1:$T$673,2,0)=0,"",VLOOKUP(P$1&amp;$B976&amp;H976,Center!$S$1:$T$673,2,0)),"")</f>
        <v/>
      </c>
      <c r="Q976" s="5" t="str">
        <f>IFERROR(IF(VLOOKUP(Q$1&amp;$B976&amp;I976,Center!$S$1:$T$673,2,0)=0,"",VLOOKUP(Q$1&amp;$B976&amp;I976,Center!$S$1:$T$673,2,0)),"")</f>
        <v/>
      </c>
    </row>
    <row r="977" spans="1:17" x14ac:dyDescent="0.25">
      <c r="A977" s="1" t="s">
        <v>1006</v>
      </c>
      <c r="B977" s="26" t="s">
        <v>870</v>
      </c>
      <c r="C977">
        <v>3</v>
      </c>
      <c r="D977">
        <v>1</v>
      </c>
      <c r="E977">
        <v>1</v>
      </c>
      <c r="F977">
        <v>1</v>
      </c>
      <c r="G977">
        <v>0</v>
      </c>
      <c r="H977">
        <v>1</v>
      </c>
      <c r="K977" s="5" t="str">
        <f>IFERROR(IF(VLOOKUP(K$1&amp;$B977&amp;C977,Center!$S$1:$T$673,2,0)=0,"",VLOOKUP(K$1&amp;$B977&amp;C977,Center!$S$1:$T$673,2,0)),"")</f>
        <v>Group 3</v>
      </c>
      <c r="L977" s="5" t="str">
        <f>IFERROR(IF(VLOOKUP(L$1&amp;$B977&amp;D977,Center!$S$1:$T$673,2,0)=0,"",VLOOKUP(L$1&amp;$B977&amp;D977,Center!$S$1:$T$673,2,0)),"")</f>
        <v>Group 4</v>
      </c>
      <c r="M977" s="5" t="str">
        <f>IFERROR(IF(VLOOKUP(M$1&amp;$B977&amp;E977,Center!$S$1:$T$673,2,0)=0,"",VLOOKUP(M$1&amp;$B977&amp;E977,Center!$S$1:$T$673,2,0)),"")</f>
        <v>Group 4</v>
      </c>
      <c r="N977" s="5" t="str">
        <f>IFERROR(IF(VLOOKUP(N$1&amp;$B977&amp;F977,Center!$S$1:$T$673,2,0)=0,"",VLOOKUP(N$1&amp;$B977&amp;F977,Center!$S$1:$T$673,2,0)),"")</f>
        <v>Group 2</v>
      </c>
      <c r="O977" s="5" t="str">
        <f>IFERROR(IF(VLOOKUP(O$1&amp;$B977&amp;G977,Center!$S$1:$T$673,2,0)=0,"",VLOOKUP(O$1&amp;$B977&amp;G977,Center!$S$1:$T$673,2,0)),"")</f>
        <v>Group 3</v>
      </c>
      <c r="P977" s="5" t="str">
        <f>IFERROR(IF(VLOOKUP(P$1&amp;$B977&amp;H977,Center!$S$1:$T$673,2,0)=0,"",VLOOKUP(P$1&amp;$B977&amp;H977,Center!$S$1:$T$673,2,0)),"")</f>
        <v>Group 4</v>
      </c>
      <c r="Q977" s="5" t="str">
        <f>IFERROR(IF(VLOOKUP(Q$1&amp;$B977&amp;I977,Center!$S$1:$T$673,2,0)=0,"",VLOOKUP(Q$1&amp;$B977&amp;I977,Center!$S$1:$T$673,2,0)),"")</f>
        <v/>
      </c>
    </row>
    <row r="978" spans="1:17" x14ac:dyDescent="0.25">
      <c r="A978" s="1" t="s">
        <v>1007</v>
      </c>
      <c r="B978" s="26" t="s">
        <v>870</v>
      </c>
      <c r="C978">
        <v>3</v>
      </c>
      <c r="D978">
        <v>1</v>
      </c>
      <c r="E978">
        <v>1</v>
      </c>
      <c r="F978">
        <v>1</v>
      </c>
      <c r="G978">
        <v>0</v>
      </c>
      <c r="H978">
        <v>1</v>
      </c>
      <c r="I978">
        <v>0</v>
      </c>
      <c r="K978" s="5" t="str">
        <f>IFERROR(IF(VLOOKUP(K$1&amp;$B978&amp;C978,Center!$S$1:$T$673,2,0)=0,"",VLOOKUP(K$1&amp;$B978&amp;C978,Center!$S$1:$T$673,2,0)),"")</f>
        <v>Group 3</v>
      </c>
      <c r="L978" s="5" t="str">
        <f>IFERROR(IF(VLOOKUP(L$1&amp;$B978&amp;D978,Center!$S$1:$T$673,2,0)=0,"",VLOOKUP(L$1&amp;$B978&amp;D978,Center!$S$1:$T$673,2,0)),"")</f>
        <v>Group 4</v>
      </c>
      <c r="M978" s="5" t="str">
        <f>IFERROR(IF(VLOOKUP(M$1&amp;$B978&amp;E978,Center!$S$1:$T$673,2,0)=0,"",VLOOKUP(M$1&amp;$B978&amp;E978,Center!$S$1:$T$673,2,0)),"")</f>
        <v>Group 4</v>
      </c>
      <c r="N978" s="5" t="str">
        <f>IFERROR(IF(VLOOKUP(N$1&amp;$B978&amp;F978,Center!$S$1:$T$673,2,0)=0,"",VLOOKUP(N$1&amp;$B978&amp;F978,Center!$S$1:$T$673,2,0)),"")</f>
        <v>Group 2</v>
      </c>
      <c r="O978" s="5" t="str">
        <f>IFERROR(IF(VLOOKUP(O$1&amp;$B978&amp;G978,Center!$S$1:$T$673,2,0)=0,"",VLOOKUP(O$1&amp;$B978&amp;G978,Center!$S$1:$T$673,2,0)),"")</f>
        <v>Group 3</v>
      </c>
      <c r="P978" s="5" t="str">
        <f>IFERROR(IF(VLOOKUP(P$1&amp;$B978&amp;H978,Center!$S$1:$T$673,2,0)=0,"",VLOOKUP(P$1&amp;$B978&amp;H978,Center!$S$1:$T$673,2,0)),"")</f>
        <v>Group 4</v>
      </c>
      <c r="Q978" s="5" t="str">
        <f>IFERROR(IF(VLOOKUP(Q$1&amp;$B978&amp;I978,Center!$S$1:$T$673,2,0)=0,"",VLOOKUP(Q$1&amp;$B978&amp;I978,Center!$S$1:$T$673,2,0)),"")</f>
        <v>Group 4</v>
      </c>
    </row>
    <row r="979" spans="1:17" x14ac:dyDescent="0.25">
      <c r="A979" s="1" t="s">
        <v>1008</v>
      </c>
      <c r="B979" s="26" t="s">
        <v>870</v>
      </c>
      <c r="C979">
        <v>3</v>
      </c>
      <c r="D979">
        <v>1</v>
      </c>
      <c r="E979">
        <v>1</v>
      </c>
      <c r="F979">
        <v>1</v>
      </c>
      <c r="G979">
        <v>0</v>
      </c>
      <c r="H979">
        <v>1</v>
      </c>
      <c r="I979">
        <v>0</v>
      </c>
      <c r="K979" s="5" t="str">
        <f>IFERROR(IF(VLOOKUP(K$1&amp;$B979&amp;C979,Center!$S$1:$T$673,2,0)=0,"",VLOOKUP(K$1&amp;$B979&amp;C979,Center!$S$1:$T$673,2,0)),"")</f>
        <v>Group 3</v>
      </c>
      <c r="L979" s="5" t="str">
        <f>IFERROR(IF(VLOOKUP(L$1&amp;$B979&amp;D979,Center!$S$1:$T$673,2,0)=0,"",VLOOKUP(L$1&amp;$B979&amp;D979,Center!$S$1:$T$673,2,0)),"")</f>
        <v>Group 4</v>
      </c>
      <c r="M979" s="5" t="str">
        <f>IFERROR(IF(VLOOKUP(M$1&amp;$B979&amp;E979,Center!$S$1:$T$673,2,0)=0,"",VLOOKUP(M$1&amp;$B979&amp;E979,Center!$S$1:$T$673,2,0)),"")</f>
        <v>Group 4</v>
      </c>
      <c r="N979" s="5" t="str">
        <f>IFERROR(IF(VLOOKUP(N$1&amp;$B979&amp;F979,Center!$S$1:$T$673,2,0)=0,"",VLOOKUP(N$1&amp;$B979&amp;F979,Center!$S$1:$T$673,2,0)),"")</f>
        <v>Group 2</v>
      </c>
      <c r="O979" s="5" t="str">
        <f>IFERROR(IF(VLOOKUP(O$1&amp;$B979&amp;G979,Center!$S$1:$T$673,2,0)=0,"",VLOOKUP(O$1&amp;$B979&amp;G979,Center!$S$1:$T$673,2,0)),"")</f>
        <v>Group 3</v>
      </c>
      <c r="P979" s="5" t="str">
        <f>IFERROR(IF(VLOOKUP(P$1&amp;$B979&amp;H979,Center!$S$1:$T$673,2,0)=0,"",VLOOKUP(P$1&amp;$B979&amp;H979,Center!$S$1:$T$673,2,0)),"")</f>
        <v>Group 4</v>
      </c>
      <c r="Q979" s="5" t="str">
        <f>IFERROR(IF(VLOOKUP(Q$1&amp;$B979&amp;I979,Center!$S$1:$T$673,2,0)=0,"",VLOOKUP(Q$1&amp;$B979&amp;I979,Center!$S$1:$T$673,2,0)),"")</f>
        <v>Group 4</v>
      </c>
    </row>
    <row r="980" spans="1:17" x14ac:dyDescent="0.25">
      <c r="A980" s="1" t="s">
        <v>1009</v>
      </c>
      <c r="B980" s="26" t="s">
        <v>870</v>
      </c>
      <c r="C980">
        <v>3</v>
      </c>
      <c r="D980">
        <v>1</v>
      </c>
      <c r="E980">
        <v>1</v>
      </c>
      <c r="F980">
        <v>1</v>
      </c>
      <c r="G980">
        <v>0</v>
      </c>
      <c r="H980">
        <v>1</v>
      </c>
      <c r="I980">
        <v>0</v>
      </c>
      <c r="K980" s="5" t="str">
        <f>IFERROR(IF(VLOOKUP(K$1&amp;$B980&amp;C980,Center!$S$1:$T$673,2,0)=0,"",VLOOKUP(K$1&amp;$B980&amp;C980,Center!$S$1:$T$673,2,0)),"")</f>
        <v>Group 3</v>
      </c>
      <c r="L980" s="5" t="str">
        <f>IFERROR(IF(VLOOKUP(L$1&amp;$B980&amp;D980,Center!$S$1:$T$673,2,0)=0,"",VLOOKUP(L$1&amp;$B980&amp;D980,Center!$S$1:$T$673,2,0)),"")</f>
        <v>Group 4</v>
      </c>
      <c r="M980" s="5" t="str">
        <f>IFERROR(IF(VLOOKUP(M$1&amp;$B980&amp;E980,Center!$S$1:$T$673,2,0)=0,"",VLOOKUP(M$1&amp;$B980&amp;E980,Center!$S$1:$T$673,2,0)),"")</f>
        <v>Group 4</v>
      </c>
      <c r="N980" s="5" t="str">
        <f>IFERROR(IF(VLOOKUP(N$1&amp;$B980&amp;F980,Center!$S$1:$T$673,2,0)=0,"",VLOOKUP(N$1&amp;$B980&amp;F980,Center!$S$1:$T$673,2,0)),"")</f>
        <v>Group 2</v>
      </c>
      <c r="O980" s="5" t="str">
        <f>IFERROR(IF(VLOOKUP(O$1&amp;$B980&amp;G980,Center!$S$1:$T$673,2,0)=0,"",VLOOKUP(O$1&amp;$B980&amp;G980,Center!$S$1:$T$673,2,0)),"")</f>
        <v>Group 3</v>
      </c>
      <c r="P980" s="5" t="str">
        <f>IFERROR(IF(VLOOKUP(P$1&amp;$B980&amp;H980,Center!$S$1:$T$673,2,0)=0,"",VLOOKUP(P$1&amp;$B980&amp;H980,Center!$S$1:$T$673,2,0)),"")</f>
        <v>Group 4</v>
      </c>
      <c r="Q980" s="5" t="str">
        <f>IFERROR(IF(VLOOKUP(Q$1&amp;$B980&amp;I980,Center!$S$1:$T$673,2,0)=0,"",VLOOKUP(Q$1&amp;$B980&amp;I980,Center!$S$1:$T$673,2,0)),"")</f>
        <v>Group 4</v>
      </c>
    </row>
    <row r="981" spans="1:17" x14ac:dyDescent="0.25">
      <c r="A981" s="1" t="s">
        <v>1010</v>
      </c>
      <c r="B981" s="26" t="s">
        <v>870</v>
      </c>
      <c r="C981">
        <v>2</v>
      </c>
      <c r="E981">
        <v>1</v>
      </c>
      <c r="F981">
        <v>0</v>
      </c>
      <c r="G981">
        <v>3</v>
      </c>
      <c r="H981">
        <v>2</v>
      </c>
      <c r="K981" s="5" t="str">
        <f>IFERROR(IF(VLOOKUP(K$1&amp;$B981&amp;C981,Center!$S$1:$T$673,2,0)=0,"",VLOOKUP(K$1&amp;$B981&amp;C981,Center!$S$1:$T$673,2,0)),"")</f>
        <v>Group 4</v>
      </c>
      <c r="L981" s="5" t="str">
        <f>IFERROR(IF(VLOOKUP(L$1&amp;$B981&amp;D981,Center!$S$1:$T$673,2,0)=0,"",VLOOKUP(L$1&amp;$B981&amp;D981,Center!$S$1:$T$673,2,0)),"")</f>
        <v/>
      </c>
      <c r="M981" s="5" t="str">
        <f>IFERROR(IF(VLOOKUP(M$1&amp;$B981&amp;E981,Center!$S$1:$T$673,2,0)=0,"",VLOOKUP(M$1&amp;$B981&amp;E981,Center!$S$1:$T$673,2,0)),"")</f>
        <v>Group 4</v>
      </c>
      <c r="N981" s="5" t="str">
        <f>IFERROR(IF(VLOOKUP(N$1&amp;$B981&amp;F981,Center!$S$1:$T$673,2,0)=0,"",VLOOKUP(N$1&amp;$B981&amp;F981,Center!$S$1:$T$673,2,0)),"")</f>
        <v>Group 3</v>
      </c>
      <c r="O981" s="5" t="str">
        <f>IFERROR(IF(VLOOKUP(O$1&amp;$B981&amp;G981,Center!$S$1:$T$673,2,0)=0,"",VLOOKUP(O$1&amp;$B981&amp;G981,Center!$S$1:$T$673,2,0)),"")</f>
        <v>Group 4</v>
      </c>
      <c r="P981" s="5" t="str">
        <f>IFERROR(IF(VLOOKUP(P$1&amp;$B981&amp;H981,Center!$S$1:$T$673,2,0)=0,"",VLOOKUP(P$1&amp;$B981&amp;H981,Center!$S$1:$T$673,2,0)),"")</f>
        <v>Group 3</v>
      </c>
      <c r="Q981" s="5" t="str">
        <f>IFERROR(IF(VLOOKUP(Q$1&amp;$B981&amp;I981,Center!$S$1:$T$673,2,0)=0,"",VLOOKUP(Q$1&amp;$B981&amp;I981,Center!$S$1:$T$673,2,0)),"")</f>
        <v/>
      </c>
    </row>
    <row r="982" spans="1:17" x14ac:dyDescent="0.25">
      <c r="A982" s="1" t="s">
        <v>1011</v>
      </c>
      <c r="B982" s="26" t="s">
        <v>870</v>
      </c>
      <c r="C982">
        <v>0</v>
      </c>
      <c r="E982">
        <v>3</v>
      </c>
      <c r="F982">
        <v>1</v>
      </c>
      <c r="K982" s="5" t="str">
        <f>IFERROR(IF(VLOOKUP(K$1&amp;$B982&amp;C982,Center!$S$1:$T$673,2,0)=0,"",VLOOKUP(K$1&amp;$B982&amp;C982,Center!$S$1:$T$673,2,0)),"")</f>
        <v>Group 1</v>
      </c>
      <c r="L982" s="5" t="str">
        <f>IFERROR(IF(VLOOKUP(L$1&amp;$B982&amp;D982,Center!$S$1:$T$673,2,0)=0,"",VLOOKUP(L$1&amp;$B982&amp;D982,Center!$S$1:$T$673,2,0)),"")</f>
        <v/>
      </c>
      <c r="M982" s="5" t="str">
        <f>IFERROR(IF(VLOOKUP(M$1&amp;$B982&amp;E982,Center!$S$1:$T$673,2,0)=0,"",VLOOKUP(M$1&amp;$B982&amp;E982,Center!$S$1:$T$673,2,0)),"")</f>
        <v>Group 3</v>
      </c>
      <c r="N982" s="5" t="str">
        <f>IFERROR(IF(VLOOKUP(N$1&amp;$B982&amp;F982,Center!$S$1:$T$673,2,0)=0,"",VLOOKUP(N$1&amp;$B982&amp;F982,Center!$S$1:$T$673,2,0)),"")</f>
        <v>Group 2</v>
      </c>
      <c r="O982" s="5" t="str">
        <f>IFERROR(IF(VLOOKUP(O$1&amp;$B982&amp;G982,Center!$S$1:$T$673,2,0)=0,"",VLOOKUP(O$1&amp;$B982&amp;G982,Center!$S$1:$T$673,2,0)),"")</f>
        <v/>
      </c>
      <c r="P982" s="5" t="str">
        <f>IFERROR(IF(VLOOKUP(P$1&amp;$B982&amp;H982,Center!$S$1:$T$673,2,0)=0,"",VLOOKUP(P$1&amp;$B982&amp;H982,Center!$S$1:$T$673,2,0)),"")</f>
        <v/>
      </c>
      <c r="Q982" s="5" t="str">
        <f>IFERROR(IF(VLOOKUP(Q$1&amp;$B982&amp;I982,Center!$S$1:$T$673,2,0)=0,"",VLOOKUP(Q$1&amp;$B982&amp;I982,Center!$S$1:$T$673,2,0)),"")</f>
        <v/>
      </c>
    </row>
    <row r="983" spans="1:17" x14ac:dyDescent="0.25">
      <c r="A983" s="1" t="s">
        <v>1012</v>
      </c>
      <c r="B983" s="26" t="s">
        <v>870</v>
      </c>
      <c r="C983">
        <v>3</v>
      </c>
      <c r="E983">
        <v>1</v>
      </c>
      <c r="F983">
        <v>3</v>
      </c>
      <c r="G983">
        <v>0</v>
      </c>
      <c r="H983">
        <v>1</v>
      </c>
      <c r="I983">
        <v>0</v>
      </c>
      <c r="K983" s="5" t="str">
        <f>IFERROR(IF(VLOOKUP(K$1&amp;$B983&amp;C983,Center!$S$1:$T$673,2,0)=0,"",VLOOKUP(K$1&amp;$B983&amp;C983,Center!$S$1:$T$673,2,0)),"")</f>
        <v>Group 3</v>
      </c>
      <c r="L983" s="5" t="str">
        <f>IFERROR(IF(VLOOKUP(L$1&amp;$B983&amp;D983,Center!$S$1:$T$673,2,0)=0,"",VLOOKUP(L$1&amp;$B983&amp;D983,Center!$S$1:$T$673,2,0)),"")</f>
        <v/>
      </c>
      <c r="M983" s="5" t="str">
        <f>IFERROR(IF(VLOOKUP(M$1&amp;$B983&amp;E983,Center!$S$1:$T$673,2,0)=0,"",VLOOKUP(M$1&amp;$B983&amp;E983,Center!$S$1:$T$673,2,0)),"")</f>
        <v>Group 4</v>
      </c>
      <c r="N983" s="5" t="str">
        <f>IFERROR(IF(VLOOKUP(N$1&amp;$B983&amp;F983,Center!$S$1:$T$673,2,0)=0,"",VLOOKUP(N$1&amp;$B983&amp;F983,Center!$S$1:$T$673,2,0)),"")</f>
        <v>Group 4</v>
      </c>
      <c r="O983" s="5" t="str">
        <f>IFERROR(IF(VLOOKUP(O$1&amp;$B983&amp;G983,Center!$S$1:$T$673,2,0)=0,"",VLOOKUP(O$1&amp;$B983&amp;G983,Center!$S$1:$T$673,2,0)),"")</f>
        <v>Group 3</v>
      </c>
      <c r="P983" s="5" t="str">
        <f>IFERROR(IF(VLOOKUP(P$1&amp;$B983&amp;H983,Center!$S$1:$T$673,2,0)=0,"",VLOOKUP(P$1&amp;$B983&amp;H983,Center!$S$1:$T$673,2,0)),"")</f>
        <v>Group 4</v>
      </c>
      <c r="Q983" s="5" t="str">
        <f>IFERROR(IF(VLOOKUP(Q$1&amp;$B983&amp;I983,Center!$S$1:$T$673,2,0)=0,"",VLOOKUP(Q$1&amp;$B983&amp;I983,Center!$S$1:$T$673,2,0)),"")</f>
        <v>Group 4</v>
      </c>
    </row>
    <row r="984" spans="1:17" x14ac:dyDescent="0.25">
      <c r="A984" s="1" t="s">
        <v>1013</v>
      </c>
      <c r="B984" s="26" t="s">
        <v>870</v>
      </c>
      <c r="C984">
        <v>3</v>
      </c>
      <c r="D984">
        <v>1</v>
      </c>
      <c r="E984">
        <v>1</v>
      </c>
      <c r="F984">
        <v>1</v>
      </c>
      <c r="G984">
        <v>0</v>
      </c>
      <c r="H984">
        <v>1</v>
      </c>
      <c r="I984">
        <v>0</v>
      </c>
      <c r="K984" s="5" t="str">
        <f>IFERROR(IF(VLOOKUP(K$1&amp;$B984&amp;C984,Center!$S$1:$T$673,2,0)=0,"",VLOOKUP(K$1&amp;$B984&amp;C984,Center!$S$1:$T$673,2,0)),"")</f>
        <v>Group 3</v>
      </c>
      <c r="L984" s="5" t="str">
        <f>IFERROR(IF(VLOOKUP(L$1&amp;$B984&amp;D984,Center!$S$1:$T$673,2,0)=0,"",VLOOKUP(L$1&amp;$B984&amp;D984,Center!$S$1:$T$673,2,0)),"")</f>
        <v>Group 4</v>
      </c>
      <c r="M984" s="5" t="str">
        <f>IFERROR(IF(VLOOKUP(M$1&amp;$B984&amp;E984,Center!$S$1:$T$673,2,0)=0,"",VLOOKUP(M$1&amp;$B984&amp;E984,Center!$S$1:$T$673,2,0)),"")</f>
        <v>Group 4</v>
      </c>
      <c r="N984" s="5" t="str">
        <f>IFERROR(IF(VLOOKUP(N$1&amp;$B984&amp;F984,Center!$S$1:$T$673,2,0)=0,"",VLOOKUP(N$1&amp;$B984&amp;F984,Center!$S$1:$T$673,2,0)),"")</f>
        <v>Group 2</v>
      </c>
      <c r="O984" s="5" t="str">
        <f>IFERROR(IF(VLOOKUP(O$1&amp;$B984&amp;G984,Center!$S$1:$T$673,2,0)=0,"",VLOOKUP(O$1&amp;$B984&amp;G984,Center!$S$1:$T$673,2,0)),"")</f>
        <v>Group 3</v>
      </c>
      <c r="P984" s="5" t="str">
        <f>IFERROR(IF(VLOOKUP(P$1&amp;$B984&amp;H984,Center!$S$1:$T$673,2,0)=0,"",VLOOKUP(P$1&amp;$B984&amp;H984,Center!$S$1:$T$673,2,0)),"")</f>
        <v>Group 4</v>
      </c>
      <c r="Q984" s="5" t="str">
        <f>IFERROR(IF(VLOOKUP(Q$1&amp;$B984&amp;I984,Center!$S$1:$T$673,2,0)=0,"",VLOOKUP(Q$1&amp;$B984&amp;I984,Center!$S$1:$T$673,2,0)),"")</f>
        <v>Group 4</v>
      </c>
    </row>
    <row r="985" spans="1:17" x14ac:dyDescent="0.25">
      <c r="A985" s="1" t="s">
        <v>1014</v>
      </c>
      <c r="B985" s="26" t="s">
        <v>870</v>
      </c>
      <c r="C985">
        <v>3</v>
      </c>
      <c r="D985">
        <v>1</v>
      </c>
      <c r="E985">
        <v>1</v>
      </c>
      <c r="F985">
        <v>1</v>
      </c>
      <c r="G985">
        <v>0</v>
      </c>
      <c r="H985">
        <v>1</v>
      </c>
      <c r="I985">
        <v>0</v>
      </c>
      <c r="K985" s="5" t="str">
        <f>IFERROR(IF(VLOOKUP(K$1&amp;$B985&amp;C985,Center!$S$1:$T$673,2,0)=0,"",VLOOKUP(K$1&amp;$B985&amp;C985,Center!$S$1:$T$673,2,0)),"")</f>
        <v>Group 3</v>
      </c>
      <c r="L985" s="5" t="str">
        <f>IFERROR(IF(VLOOKUP(L$1&amp;$B985&amp;D985,Center!$S$1:$T$673,2,0)=0,"",VLOOKUP(L$1&amp;$B985&amp;D985,Center!$S$1:$T$673,2,0)),"")</f>
        <v>Group 4</v>
      </c>
      <c r="M985" s="5" t="str">
        <f>IFERROR(IF(VLOOKUP(M$1&amp;$B985&amp;E985,Center!$S$1:$T$673,2,0)=0,"",VLOOKUP(M$1&amp;$B985&amp;E985,Center!$S$1:$T$673,2,0)),"")</f>
        <v>Group 4</v>
      </c>
      <c r="N985" s="5" t="str">
        <f>IFERROR(IF(VLOOKUP(N$1&amp;$B985&amp;F985,Center!$S$1:$T$673,2,0)=0,"",VLOOKUP(N$1&amp;$B985&amp;F985,Center!$S$1:$T$673,2,0)),"")</f>
        <v>Group 2</v>
      </c>
      <c r="O985" s="5" t="str">
        <f>IFERROR(IF(VLOOKUP(O$1&amp;$B985&amp;G985,Center!$S$1:$T$673,2,0)=0,"",VLOOKUP(O$1&amp;$B985&amp;G985,Center!$S$1:$T$673,2,0)),"")</f>
        <v>Group 3</v>
      </c>
      <c r="P985" s="5" t="str">
        <f>IFERROR(IF(VLOOKUP(P$1&amp;$B985&amp;H985,Center!$S$1:$T$673,2,0)=0,"",VLOOKUP(P$1&amp;$B985&amp;H985,Center!$S$1:$T$673,2,0)),"")</f>
        <v>Group 4</v>
      </c>
      <c r="Q985" s="5" t="str">
        <f>IFERROR(IF(VLOOKUP(Q$1&amp;$B985&amp;I985,Center!$S$1:$T$673,2,0)=0,"",VLOOKUP(Q$1&amp;$B985&amp;I985,Center!$S$1:$T$673,2,0)),"")</f>
        <v>Group 4</v>
      </c>
    </row>
    <row r="986" spans="1:17" x14ac:dyDescent="0.25">
      <c r="A986" s="1" t="s">
        <v>1015</v>
      </c>
      <c r="B986" s="26" t="s">
        <v>870</v>
      </c>
      <c r="C986">
        <v>3</v>
      </c>
      <c r="E986">
        <v>1</v>
      </c>
      <c r="F986">
        <v>1</v>
      </c>
      <c r="G986">
        <v>0</v>
      </c>
      <c r="H986">
        <v>1</v>
      </c>
      <c r="K986" s="5" t="str">
        <f>IFERROR(IF(VLOOKUP(K$1&amp;$B986&amp;C986,Center!$S$1:$T$673,2,0)=0,"",VLOOKUP(K$1&amp;$B986&amp;C986,Center!$S$1:$T$673,2,0)),"")</f>
        <v>Group 3</v>
      </c>
      <c r="L986" s="5" t="str">
        <f>IFERROR(IF(VLOOKUP(L$1&amp;$B986&amp;D986,Center!$S$1:$T$673,2,0)=0,"",VLOOKUP(L$1&amp;$B986&amp;D986,Center!$S$1:$T$673,2,0)),"")</f>
        <v/>
      </c>
      <c r="M986" s="5" t="str">
        <f>IFERROR(IF(VLOOKUP(M$1&amp;$B986&amp;E986,Center!$S$1:$T$673,2,0)=0,"",VLOOKUP(M$1&amp;$B986&amp;E986,Center!$S$1:$T$673,2,0)),"")</f>
        <v>Group 4</v>
      </c>
      <c r="N986" s="5" t="str">
        <f>IFERROR(IF(VLOOKUP(N$1&amp;$B986&amp;F986,Center!$S$1:$T$673,2,0)=0,"",VLOOKUP(N$1&amp;$B986&amp;F986,Center!$S$1:$T$673,2,0)),"")</f>
        <v>Group 2</v>
      </c>
      <c r="O986" s="5" t="str">
        <f>IFERROR(IF(VLOOKUP(O$1&amp;$B986&amp;G986,Center!$S$1:$T$673,2,0)=0,"",VLOOKUP(O$1&amp;$B986&amp;G986,Center!$S$1:$T$673,2,0)),"")</f>
        <v>Group 3</v>
      </c>
      <c r="P986" s="5" t="str">
        <f>IFERROR(IF(VLOOKUP(P$1&amp;$B986&amp;H986,Center!$S$1:$T$673,2,0)=0,"",VLOOKUP(P$1&amp;$B986&amp;H986,Center!$S$1:$T$673,2,0)),"")</f>
        <v>Group 4</v>
      </c>
      <c r="Q986" s="5" t="str">
        <f>IFERROR(IF(VLOOKUP(Q$1&amp;$B986&amp;I986,Center!$S$1:$T$673,2,0)=0,"",VLOOKUP(Q$1&amp;$B986&amp;I986,Center!$S$1:$T$673,2,0)),"")</f>
        <v/>
      </c>
    </row>
    <row r="987" spans="1:17" x14ac:dyDescent="0.25">
      <c r="A987" s="1" t="s">
        <v>1016</v>
      </c>
      <c r="B987" s="26" t="s">
        <v>870</v>
      </c>
      <c r="H987">
        <v>3</v>
      </c>
      <c r="I987">
        <v>1</v>
      </c>
      <c r="K987" s="5" t="str">
        <f>IFERROR(IF(VLOOKUP(K$1&amp;$B987&amp;C987,Center!$S$1:$T$673,2,0)=0,"",VLOOKUP(K$1&amp;$B987&amp;C987,Center!$S$1:$T$673,2,0)),"")</f>
        <v/>
      </c>
      <c r="L987" s="5" t="str">
        <f>IFERROR(IF(VLOOKUP(L$1&amp;$B987&amp;D987,Center!$S$1:$T$673,2,0)=0,"",VLOOKUP(L$1&amp;$B987&amp;D987,Center!$S$1:$T$673,2,0)),"")</f>
        <v/>
      </c>
      <c r="M987" s="5" t="str">
        <f>IFERROR(IF(VLOOKUP(M$1&amp;$B987&amp;E987,Center!$S$1:$T$673,2,0)=0,"",VLOOKUP(M$1&amp;$B987&amp;E987,Center!$S$1:$T$673,2,0)),"")</f>
        <v/>
      </c>
      <c r="N987" s="5" t="str">
        <f>IFERROR(IF(VLOOKUP(N$1&amp;$B987&amp;F987,Center!$S$1:$T$673,2,0)=0,"",VLOOKUP(N$1&amp;$B987&amp;F987,Center!$S$1:$T$673,2,0)),"")</f>
        <v/>
      </c>
      <c r="O987" s="5" t="str">
        <f>IFERROR(IF(VLOOKUP(O$1&amp;$B987&amp;G987,Center!$S$1:$T$673,2,0)=0,"",VLOOKUP(O$1&amp;$B987&amp;G987,Center!$S$1:$T$673,2,0)),"")</f>
        <v/>
      </c>
      <c r="P987" s="5" t="str">
        <f>IFERROR(IF(VLOOKUP(P$1&amp;$B987&amp;H987,Center!$S$1:$T$673,2,0)=0,"",VLOOKUP(P$1&amp;$B987&amp;H987,Center!$S$1:$T$673,2,0)),"")</f>
        <v>Group 1</v>
      </c>
      <c r="Q987" s="5" t="str">
        <f>IFERROR(IF(VLOOKUP(Q$1&amp;$B987&amp;I987,Center!$S$1:$T$673,2,0)=0,"",VLOOKUP(Q$1&amp;$B987&amp;I987,Center!$S$1:$T$673,2,0)),"")</f>
        <v>Group 2</v>
      </c>
    </row>
    <row r="988" spans="1:17" x14ac:dyDescent="0.25">
      <c r="A988" s="1" t="s">
        <v>1017</v>
      </c>
      <c r="B988" s="26" t="s">
        <v>870</v>
      </c>
      <c r="C988">
        <v>3</v>
      </c>
      <c r="D988">
        <v>0</v>
      </c>
      <c r="E988">
        <v>1</v>
      </c>
      <c r="F988">
        <v>1</v>
      </c>
      <c r="G988">
        <v>0</v>
      </c>
      <c r="H988">
        <v>1</v>
      </c>
      <c r="I988">
        <v>0</v>
      </c>
      <c r="K988" s="5" t="str">
        <f>IFERROR(IF(VLOOKUP(K$1&amp;$B988&amp;C988,Center!$S$1:$T$673,2,0)=0,"",VLOOKUP(K$1&amp;$B988&amp;C988,Center!$S$1:$T$673,2,0)),"")</f>
        <v>Group 3</v>
      </c>
      <c r="L988" s="5" t="str">
        <f>IFERROR(IF(VLOOKUP(L$1&amp;$B988&amp;D988,Center!$S$1:$T$673,2,0)=0,"",VLOOKUP(L$1&amp;$B988&amp;D988,Center!$S$1:$T$673,2,0)),"")</f>
        <v>Group 3</v>
      </c>
      <c r="M988" s="5" t="str">
        <f>IFERROR(IF(VLOOKUP(M$1&amp;$B988&amp;E988,Center!$S$1:$T$673,2,0)=0,"",VLOOKUP(M$1&amp;$B988&amp;E988,Center!$S$1:$T$673,2,0)),"")</f>
        <v>Group 4</v>
      </c>
      <c r="N988" s="5" t="str">
        <f>IFERROR(IF(VLOOKUP(N$1&amp;$B988&amp;F988,Center!$S$1:$T$673,2,0)=0,"",VLOOKUP(N$1&amp;$B988&amp;F988,Center!$S$1:$T$673,2,0)),"")</f>
        <v>Group 2</v>
      </c>
      <c r="O988" s="5" t="str">
        <f>IFERROR(IF(VLOOKUP(O$1&amp;$B988&amp;G988,Center!$S$1:$T$673,2,0)=0,"",VLOOKUP(O$1&amp;$B988&amp;G988,Center!$S$1:$T$673,2,0)),"")</f>
        <v>Group 3</v>
      </c>
      <c r="P988" s="5" t="str">
        <f>IFERROR(IF(VLOOKUP(P$1&amp;$B988&amp;H988,Center!$S$1:$T$673,2,0)=0,"",VLOOKUP(P$1&amp;$B988&amp;H988,Center!$S$1:$T$673,2,0)),"")</f>
        <v>Group 4</v>
      </c>
      <c r="Q988" s="5" t="str">
        <f>IFERROR(IF(VLOOKUP(Q$1&amp;$B988&amp;I988,Center!$S$1:$T$673,2,0)=0,"",VLOOKUP(Q$1&amp;$B988&amp;I988,Center!$S$1:$T$673,2,0)),"")</f>
        <v>Group 4</v>
      </c>
    </row>
    <row r="989" spans="1:17" x14ac:dyDescent="0.25">
      <c r="A989" s="1" t="s">
        <v>1018</v>
      </c>
      <c r="B989" s="26" t="s">
        <v>870</v>
      </c>
      <c r="C989">
        <v>3</v>
      </c>
      <c r="D989">
        <v>0</v>
      </c>
      <c r="E989">
        <v>3</v>
      </c>
      <c r="F989">
        <v>0</v>
      </c>
      <c r="G989">
        <v>0</v>
      </c>
      <c r="H989">
        <v>2</v>
      </c>
      <c r="I989">
        <v>3</v>
      </c>
      <c r="K989" s="5" t="str">
        <f>IFERROR(IF(VLOOKUP(K$1&amp;$B989&amp;C989,Center!$S$1:$T$673,2,0)=0,"",VLOOKUP(K$1&amp;$B989&amp;C989,Center!$S$1:$T$673,2,0)),"")</f>
        <v>Group 3</v>
      </c>
      <c r="L989" s="5" t="str">
        <f>IFERROR(IF(VLOOKUP(L$1&amp;$B989&amp;D989,Center!$S$1:$T$673,2,0)=0,"",VLOOKUP(L$1&amp;$B989&amp;D989,Center!$S$1:$T$673,2,0)),"")</f>
        <v>Group 3</v>
      </c>
      <c r="M989" s="5" t="str">
        <f>IFERROR(IF(VLOOKUP(M$1&amp;$B989&amp;E989,Center!$S$1:$T$673,2,0)=0,"",VLOOKUP(M$1&amp;$B989&amp;E989,Center!$S$1:$T$673,2,0)),"")</f>
        <v>Group 3</v>
      </c>
      <c r="N989" s="5" t="str">
        <f>IFERROR(IF(VLOOKUP(N$1&amp;$B989&amp;F989,Center!$S$1:$T$673,2,0)=0,"",VLOOKUP(N$1&amp;$B989&amp;F989,Center!$S$1:$T$673,2,0)),"")</f>
        <v>Group 3</v>
      </c>
      <c r="O989" s="5" t="str">
        <f>IFERROR(IF(VLOOKUP(O$1&amp;$B989&amp;G989,Center!$S$1:$T$673,2,0)=0,"",VLOOKUP(O$1&amp;$B989&amp;G989,Center!$S$1:$T$673,2,0)),"")</f>
        <v>Group 3</v>
      </c>
      <c r="P989" s="5" t="str">
        <f>IFERROR(IF(VLOOKUP(P$1&amp;$B989&amp;H989,Center!$S$1:$T$673,2,0)=0,"",VLOOKUP(P$1&amp;$B989&amp;H989,Center!$S$1:$T$673,2,0)),"")</f>
        <v>Group 3</v>
      </c>
      <c r="Q989" s="5" t="str">
        <f>IFERROR(IF(VLOOKUP(Q$1&amp;$B989&amp;I989,Center!$S$1:$T$673,2,0)=0,"",VLOOKUP(Q$1&amp;$B989&amp;I989,Center!$S$1:$T$673,2,0)),"")</f>
        <v>Group 3</v>
      </c>
    </row>
    <row r="990" spans="1:17" x14ac:dyDescent="0.25">
      <c r="A990" s="1" t="s">
        <v>1019</v>
      </c>
      <c r="B990" s="26" t="s">
        <v>870</v>
      </c>
      <c r="C990">
        <v>3</v>
      </c>
      <c r="D990">
        <v>3</v>
      </c>
      <c r="E990">
        <v>3</v>
      </c>
      <c r="F990">
        <v>0</v>
      </c>
      <c r="G990">
        <v>0</v>
      </c>
      <c r="H990">
        <v>2</v>
      </c>
      <c r="I990">
        <v>3</v>
      </c>
      <c r="K990" s="5" t="str">
        <f>IFERROR(IF(VLOOKUP(K$1&amp;$B990&amp;C990,Center!$S$1:$T$673,2,0)=0,"",VLOOKUP(K$1&amp;$B990&amp;C990,Center!$S$1:$T$673,2,0)),"")</f>
        <v>Group 3</v>
      </c>
      <c r="L990" s="5" t="str">
        <f>IFERROR(IF(VLOOKUP(L$1&amp;$B990&amp;D990,Center!$S$1:$T$673,2,0)=0,"",VLOOKUP(L$1&amp;$B990&amp;D990,Center!$S$1:$T$673,2,0)),"")</f>
        <v>Group 1</v>
      </c>
      <c r="M990" s="5" t="str">
        <f>IFERROR(IF(VLOOKUP(M$1&amp;$B990&amp;E990,Center!$S$1:$T$673,2,0)=0,"",VLOOKUP(M$1&amp;$B990&amp;E990,Center!$S$1:$T$673,2,0)),"")</f>
        <v>Group 3</v>
      </c>
      <c r="N990" s="5" t="str">
        <f>IFERROR(IF(VLOOKUP(N$1&amp;$B990&amp;F990,Center!$S$1:$T$673,2,0)=0,"",VLOOKUP(N$1&amp;$B990&amp;F990,Center!$S$1:$T$673,2,0)),"")</f>
        <v>Group 3</v>
      </c>
      <c r="O990" s="5" t="str">
        <f>IFERROR(IF(VLOOKUP(O$1&amp;$B990&amp;G990,Center!$S$1:$T$673,2,0)=0,"",VLOOKUP(O$1&amp;$B990&amp;G990,Center!$S$1:$T$673,2,0)),"")</f>
        <v>Group 3</v>
      </c>
      <c r="P990" s="5" t="str">
        <f>IFERROR(IF(VLOOKUP(P$1&amp;$B990&amp;H990,Center!$S$1:$T$673,2,0)=0,"",VLOOKUP(P$1&amp;$B990&amp;H990,Center!$S$1:$T$673,2,0)),"")</f>
        <v>Group 3</v>
      </c>
      <c r="Q990" s="5" t="str">
        <f>IFERROR(IF(VLOOKUP(Q$1&amp;$B990&amp;I990,Center!$S$1:$T$673,2,0)=0,"",VLOOKUP(Q$1&amp;$B990&amp;I990,Center!$S$1:$T$673,2,0)),"")</f>
        <v>Group 3</v>
      </c>
    </row>
    <row r="991" spans="1:17" x14ac:dyDescent="0.25">
      <c r="A991" s="1" t="s">
        <v>1020</v>
      </c>
      <c r="B991" s="26" t="s">
        <v>870</v>
      </c>
      <c r="C991">
        <v>1</v>
      </c>
      <c r="D991">
        <v>0</v>
      </c>
      <c r="E991">
        <v>0</v>
      </c>
      <c r="F991">
        <v>0</v>
      </c>
      <c r="G991">
        <v>2</v>
      </c>
      <c r="H991">
        <v>2</v>
      </c>
      <c r="I991">
        <v>3</v>
      </c>
      <c r="K991" s="5" t="str">
        <f>IFERROR(IF(VLOOKUP(K$1&amp;$B991&amp;C991,Center!$S$1:$T$673,2,0)=0,"",VLOOKUP(K$1&amp;$B991&amp;C991,Center!$S$1:$T$673,2,0)),"")</f>
        <v>Group 2</v>
      </c>
      <c r="L991" s="5" t="str">
        <f>IFERROR(IF(VLOOKUP(L$1&amp;$B991&amp;D991,Center!$S$1:$T$673,2,0)=0,"",VLOOKUP(L$1&amp;$B991&amp;D991,Center!$S$1:$T$673,2,0)),"")</f>
        <v>Group 3</v>
      </c>
      <c r="M991" s="5" t="str">
        <f>IFERROR(IF(VLOOKUP(M$1&amp;$B991&amp;E991,Center!$S$1:$T$673,2,0)=0,"",VLOOKUP(M$1&amp;$B991&amp;E991,Center!$S$1:$T$673,2,0)),"")</f>
        <v>Group 2</v>
      </c>
      <c r="N991" s="5" t="str">
        <f>IFERROR(IF(VLOOKUP(N$1&amp;$B991&amp;F991,Center!$S$1:$T$673,2,0)=0,"",VLOOKUP(N$1&amp;$B991&amp;F991,Center!$S$1:$T$673,2,0)),"")</f>
        <v>Group 3</v>
      </c>
      <c r="O991" s="5" t="str">
        <f>IFERROR(IF(VLOOKUP(O$1&amp;$B991&amp;G991,Center!$S$1:$T$673,2,0)=0,"",VLOOKUP(O$1&amp;$B991&amp;G991,Center!$S$1:$T$673,2,0)),"")</f>
        <v>Group 1</v>
      </c>
      <c r="P991" s="5" t="str">
        <f>IFERROR(IF(VLOOKUP(P$1&amp;$B991&amp;H991,Center!$S$1:$T$673,2,0)=0,"",VLOOKUP(P$1&amp;$B991&amp;H991,Center!$S$1:$T$673,2,0)),"")</f>
        <v>Group 3</v>
      </c>
      <c r="Q991" s="5" t="str">
        <f>IFERROR(IF(VLOOKUP(Q$1&amp;$B991&amp;I991,Center!$S$1:$T$673,2,0)=0,"",VLOOKUP(Q$1&amp;$B991&amp;I991,Center!$S$1:$T$673,2,0)),"")</f>
        <v>Group 3</v>
      </c>
    </row>
    <row r="992" spans="1:17" x14ac:dyDescent="0.25">
      <c r="A992" s="1" t="s">
        <v>1021</v>
      </c>
      <c r="B992" s="26" t="s">
        <v>870</v>
      </c>
      <c r="C992">
        <v>3</v>
      </c>
      <c r="D992">
        <v>1</v>
      </c>
      <c r="E992">
        <v>1</v>
      </c>
      <c r="F992">
        <v>1</v>
      </c>
      <c r="G992">
        <v>0</v>
      </c>
      <c r="H992">
        <v>1</v>
      </c>
      <c r="I992">
        <v>0</v>
      </c>
      <c r="K992" s="5" t="str">
        <f>IFERROR(IF(VLOOKUP(K$1&amp;$B992&amp;C992,Center!$S$1:$T$673,2,0)=0,"",VLOOKUP(K$1&amp;$B992&amp;C992,Center!$S$1:$T$673,2,0)),"")</f>
        <v>Group 3</v>
      </c>
      <c r="L992" s="5" t="str">
        <f>IFERROR(IF(VLOOKUP(L$1&amp;$B992&amp;D992,Center!$S$1:$T$673,2,0)=0,"",VLOOKUP(L$1&amp;$B992&amp;D992,Center!$S$1:$T$673,2,0)),"")</f>
        <v>Group 4</v>
      </c>
      <c r="M992" s="5" t="str">
        <f>IFERROR(IF(VLOOKUP(M$1&amp;$B992&amp;E992,Center!$S$1:$T$673,2,0)=0,"",VLOOKUP(M$1&amp;$B992&amp;E992,Center!$S$1:$T$673,2,0)),"")</f>
        <v>Group 4</v>
      </c>
      <c r="N992" s="5" t="str">
        <f>IFERROR(IF(VLOOKUP(N$1&amp;$B992&amp;F992,Center!$S$1:$T$673,2,0)=0,"",VLOOKUP(N$1&amp;$B992&amp;F992,Center!$S$1:$T$673,2,0)),"")</f>
        <v>Group 2</v>
      </c>
      <c r="O992" s="5" t="str">
        <f>IFERROR(IF(VLOOKUP(O$1&amp;$B992&amp;G992,Center!$S$1:$T$673,2,0)=0,"",VLOOKUP(O$1&amp;$B992&amp;G992,Center!$S$1:$T$673,2,0)),"")</f>
        <v>Group 3</v>
      </c>
      <c r="P992" s="5" t="str">
        <f>IFERROR(IF(VLOOKUP(P$1&amp;$B992&amp;H992,Center!$S$1:$T$673,2,0)=0,"",VLOOKUP(P$1&amp;$B992&amp;H992,Center!$S$1:$T$673,2,0)),"")</f>
        <v>Group 4</v>
      </c>
      <c r="Q992" s="5" t="str">
        <f>IFERROR(IF(VLOOKUP(Q$1&amp;$B992&amp;I992,Center!$S$1:$T$673,2,0)=0,"",VLOOKUP(Q$1&amp;$B992&amp;I992,Center!$S$1:$T$673,2,0)),"")</f>
        <v>Group 4</v>
      </c>
    </row>
    <row r="993" spans="1:17" x14ac:dyDescent="0.25">
      <c r="A993" s="1" t="s">
        <v>1022</v>
      </c>
      <c r="B993" s="26" t="s">
        <v>870</v>
      </c>
      <c r="C993">
        <v>3</v>
      </c>
      <c r="E993">
        <v>1</v>
      </c>
      <c r="F993">
        <v>1</v>
      </c>
      <c r="G993">
        <v>0</v>
      </c>
      <c r="H993">
        <v>1</v>
      </c>
      <c r="K993" s="5" t="str">
        <f>IFERROR(IF(VLOOKUP(K$1&amp;$B993&amp;C993,Center!$S$1:$T$673,2,0)=0,"",VLOOKUP(K$1&amp;$B993&amp;C993,Center!$S$1:$T$673,2,0)),"")</f>
        <v>Group 3</v>
      </c>
      <c r="L993" s="5" t="str">
        <f>IFERROR(IF(VLOOKUP(L$1&amp;$B993&amp;D993,Center!$S$1:$T$673,2,0)=0,"",VLOOKUP(L$1&amp;$B993&amp;D993,Center!$S$1:$T$673,2,0)),"")</f>
        <v/>
      </c>
      <c r="M993" s="5" t="str">
        <f>IFERROR(IF(VLOOKUP(M$1&amp;$B993&amp;E993,Center!$S$1:$T$673,2,0)=0,"",VLOOKUP(M$1&amp;$B993&amp;E993,Center!$S$1:$T$673,2,0)),"")</f>
        <v>Group 4</v>
      </c>
      <c r="N993" s="5" t="str">
        <f>IFERROR(IF(VLOOKUP(N$1&amp;$B993&amp;F993,Center!$S$1:$T$673,2,0)=0,"",VLOOKUP(N$1&amp;$B993&amp;F993,Center!$S$1:$T$673,2,0)),"")</f>
        <v>Group 2</v>
      </c>
      <c r="O993" s="5" t="str">
        <f>IFERROR(IF(VLOOKUP(O$1&amp;$B993&amp;G993,Center!$S$1:$T$673,2,0)=0,"",VLOOKUP(O$1&amp;$B993&amp;G993,Center!$S$1:$T$673,2,0)),"")</f>
        <v>Group 3</v>
      </c>
      <c r="P993" s="5" t="str">
        <f>IFERROR(IF(VLOOKUP(P$1&amp;$B993&amp;H993,Center!$S$1:$T$673,2,0)=0,"",VLOOKUP(P$1&amp;$B993&amp;H993,Center!$S$1:$T$673,2,0)),"")</f>
        <v>Group 4</v>
      </c>
      <c r="Q993" s="5" t="str">
        <f>IFERROR(IF(VLOOKUP(Q$1&amp;$B993&amp;I993,Center!$S$1:$T$673,2,0)=0,"",VLOOKUP(Q$1&amp;$B993&amp;I993,Center!$S$1:$T$673,2,0)),"")</f>
        <v/>
      </c>
    </row>
    <row r="994" spans="1:17" x14ac:dyDescent="0.25">
      <c r="A994" s="1" t="s">
        <v>1023</v>
      </c>
      <c r="B994" s="26" t="s">
        <v>870</v>
      </c>
      <c r="C994">
        <v>3</v>
      </c>
      <c r="D994">
        <v>0</v>
      </c>
      <c r="E994">
        <v>1</v>
      </c>
      <c r="F994">
        <v>1</v>
      </c>
      <c r="G994">
        <v>0</v>
      </c>
      <c r="H994">
        <v>1</v>
      </c>
      <c r="I994">
        <v>0</v>
      </c>
      <c r="K994" s="5" t="str">
        <f>IFERROR(IF(VLOOKUP(K$1&amp;$B994&amp;C994,Center!$S$1:$T$673,2,0)=0,"",VLOOKUP(K$1&amp;$B994&amp;C994,Center!$S$1:$T$673,2,0)),"")</f>
        <v>Group 3</v>
      </c>
      <c r="L994" s="5" t="str">
        <f>IFERROR(IF(VLOOKUP(L$1&amp;$B994&amp;D994,Center!$S$1:$T$673,2,0)=0,"",VLOOKUP(L$1&amp;$B994&amp;D994,Center!$S$1:$T$673,2,0)),"")</f>
        <v>Group 3</v>
      </c>
      <c r="M994" s="5" t="str">
        <f>IFERROR(IF(VLOOKUP(M$1&amp;$B994&amp;E994,Center!$S$1:$T$673,2,0)=0,"",VLOOKUP(M$1&amp;$B994&amp;E994,Center!$S$1:$T$673,2,0)),"")</f>
        <v>Group 4</v>
      </c>
      <c r="N994" s="5" t="str">
        <f>IFERROR(IF(VLOOKUP(N$1&amp;$B994&amp;F994,Center!$S$1:$T$673,2,0)=0,"",VLOOKUP(N$1&amp;$B994&amp;F994,Center!$S$1:$T$673,2,0)),"")</f>
        <v>Group 2</v>
      </c>
      <c r="O994" s="5" t="str">
        <f>IFERROR(IF(VLOOKUP(O$1&amp;$B994&amp;G994,Center!$S$1:$T$673,2,0)=0,"",VLOOKUP(O$1&amp;$B994&amp;G994,Center!$S$1:$T$673,2,0)),"")</f>
        <v>Group 3</v>
      </c>
      <c r="P994" s="5" t="str">
        <f>IFERROR(IF(VLOOKUP(P$1&amp;$B994&amp;H994,Center!$S$1:$T$673,2,0)=0,"",VLOOKUP(P$1&amp;$B994&amp;H994,Center!$S$1:$T$673,2,0)),"")</f>
        <v>Group 4</v>
      </c>
      <c r="Q994" s="5" t="str">
        <f>IFERROR(IF(VLOOKUP(Q$1&amp;$B994&amp;I994,Center!$S$1:$T$673,2,0)=0,"",VLOOKUP(Q$1&amp;$B994&amp;I994,Center!$S$1:$T$673,2,0)),"")</f>
        <v>Group 4</v>
      </c>
    </row>
    <row r="995" spans="1:17" x14ac:dyDescent="0.25">
      <c r="A995" s="1" t="s">
        <v>1024</v>
      </c>
      <c r="B995" s="26" t="s">
        <v>870</v>
      </c>
      <c r="C995">
        <v>1</v>
      </c>
      <c r="D995">
        <v>2</v>
      </c>
      <c r="E995">
        <v>1</v>
      </c>
      <c r="F995">
        <v>1</v>
      </c>
      <c r="G995">
        <v>1</v>
      </c>
      <c r="H995">
        <v>3</v>
      </c>
      <c r="I995">
        <v>1</v>
      </c>
      <c r="K995" s="5" t="str">
        <f>IFERROR(IF(VLOOKUP(K$1&amp;$B995&amp;C995,Center!$S$1:$T$673,2,0)=0,"",VLOOKUP(K$1&amp;$B995&amp;C995,Center!$S$1:$T$673,2,0)),"")</f>
        <v>Group 2</v>
      </c>
      <c r="L995" s="5" t="str">
        <f>IFERROR(IF(VLOOKUP(L$1&amp;$B995&amp;D995,Center!$S$1:$T$673,2,0)=0,"",VLOOKUP(L$1&amp;$B995&amp;D995,Center!$S$1:$T$673,2,0)),"")</f>
        <v>Group 2</v>
      </c>
      <c r="M995" s="5" t="str">
        <f>IFERROR(IF(VLOOKUP(M$1&amp;$B995&amp;E995,Center!$S$1:$T$673,2,0)=0,"",VLOOKUP(M$1&amp;$B995&amp;E995,Center!$S$1:$T$673,2,0)),"")</f>
        <v>Group 4</v>
      </c>
      <c r="N995" s="5" t="str">
        <f>IFERROR(IF(VLOOKUP(N$1&amp;$B995&amp;F995,Center!$S$1:$T$673,2,0)=0,"",VLOOKUP(N$1&amp;$B995&amp;F995,Center!$S$1:$T$673,2,0)),"")</f>
        <v>Group 2</v>
      </c>
      <c r="O995" s="5" t="str">
        <f>IFERROR(IF(VLOOKUP(O$1&amp;$B995&amp;G995,Center!$S$1:$T$673,2,0)=0,"",VLOOKUP(O$1&amp;$B995&amp;G995,Center!$S$1:$T$673,2,0)),"")</f>
        <v>Group 2</v>
      </c>
      <c r="P995" s="5" t="str">
        <f>IFERROR(IF(VLOOKUP(P$1&amp;$B995&amp;H995,Center!$S$1:$T$673,2,0)=0,"",VLOOKUP(P$1&amp;$B995&amp;H995,Center!$S$1:$T$673,2,0)),"")</f>
        <v>Group 1</v>
      </c>
      <c r="Q995" s="5" t="str">
        <f>IFERROR(IF(VLOOKUP(Q$1&amp;$B995&amp;I995,Center!$S$1:$T$673,2,0)=0,"",VLOOKUP(Q$1&amp;$B995&amp;I995,Center!$S$1:$T$673,2,0)),"")</f>
        <v>Group 2</v>
      </c>
    </row>
    <row r="996" spans="1:17" x14ac:dyDescent="0.25">
      <c r="A996" s="1" t="s">
        <v>1025</v>
      </c>
      <c r="B996" s="26" t="s">
        <v>870</v>
      </c>
      <c r="C996">
        <v>1</v>
      </c>
      <c r="D996">
        <v>2</v>
      </c>
      <c r="E996">
        <v>1</v>
      </c>
      <c r="F996">
        <v>1</v>
      </c>
      <c r="G996">
        <v>1</v>
      </c>
      <c r="H996">
        <v>0</v>
      </c>
      <c r="I996">
        <v>1</v>
      </c>
      <c r="K996" s="5" t="str">
        <f>IFERROR(IF(VLOOKUP(K$1&amp;$B996&amp;C996,Center!$S$1:$T$673,2,0)=0,"",VLOOKUP(K$1&amp;$B996&amp;C996,Center!$S$1:$T$673,2,0)),"")</f>
        <v>Group 2</v>
      </c>
      <c r="L996" s="5" t="str">
        <f>IFERROR(IF(VLOOKUP(L$1&amp;$B996&amp;D996,Center!$S$1:$T$673,2,0)=0,"",VLOOKUP(L$1&amp;$B996&amp;D996,Center!$S$1:$T$673,2,0)),"")</f>
        <v>Group 2</v>
      </c>
      <c r="M996" s="5" t="str">
        <f>IFERROR(IF(VLOOKUP(M$1&amp;$B996&amp;E996,Center!$S$1:$T$673,2,0)=0,"",VLOOKUP(M$1&amp;$B996&amp;E996,Center!$S$1:$T$673,2,0)),"")</f>
        <v>Group 4</v>
      </c>
      <c r="N996" s="5" t="str">
        <f>IFERROR(IF(VLOOKUP(N$1&amp;$B996&amp;F996,Center!$S$1:$T$673,2,0)=0,"",VLOOKUP(N$1&amp;$B996&amp;F996,Center!$S$1:$T$673,2,0)),"")</f>
        <v>Group 2</v>
      </c>
      <c r="O996" s="5" t="str">
        <f>IFERROR(IF(VLOOKUP(O$1&amp;$B996&amp;G996,Center!$S$1:$T$673,2,0)=0,"",VLOOKUP(O$1&amp;$B996&amp;G996,Center!$S$1:$T$673,2,0)),"")</f>
        <v>Group 2</v>
      </c>
      <c r="P996" s="5" t="str">
        <f>IFERROR(IF(VLOOKUP(P$1&amp;$B996&amp;H996,Center!$S$1:$T$673,2,0)=0,"",VLOOKUP(P$1&amp;$B996&amp;H996,Center!$S$1:$T$673,2,0)),"")</f>
        <v>Group 2</v>
      </c>
      <c r="Q996" s="5" t="str">
        <f>IFERROR(IF(VLOOKUP(Q$1&amp;$B996&amp;I996,Center!$S$1:$T$673,2,0)=0,"",VLOOKUP(Q$1&amp;$B996&amp;I996,Center!$S$1:$T$673,2,0)),"")</f>
        <v>Group 2</v>
      </c>
    </row>
    <row r="997" spans="1:17" x14ac:dyDescent="0.25">
      <c r="A997" s="1" t="s">
        <v>1026</v>
      </c>
      <c r="B997" s="26" t="s">
        <v>870</v>
      </c>
      <c r="C997">
        <v>0</v>
      </c>
      <c r="D997">
        <v>3</v>
      </c>
      <c r="E997">
        <v>3</v>
      </c>
      <c r="F997">
        <v>1</v>
      </c>
      <c r="G997">
        <v>2</v>
      </c>
      <c r="H997">
        <v>3</v>
      </c>
      <c r="I997">
        <v>0</v>
      </c>
      <c r="K997" s="5" t="str">
        <f>IFERROR(IF(VLOOKUP(K$1&amp;$B997&amp;C997,Center!$S$1:$T$673,2,0)=0,"",VLOOKUP(K$1&amp;$B997&amp;C997,Center!$S$1:$T$673,2,0)),"")</f>
        <v>Group 1</v>
      </c>
      <c r="L997" s="5" t="str">
        <f>IFERROR(IF(VLOOKUP(L$1&amp;$B997&amp;D997,Center!$S$1:$T$673,2,0)=0,"",VLOOKUP(L$1&amp;$B997&amp;D997,Center!$S$1:$T$673,2,0)),"")</f>
        <v>Group 1</v>
      </c>
      <c r="M997" s="5" t="str">
        <f>IFERROR(IF(VLOOKUP(M$1&amp;$B997&amp;E997,Center!$S$1:$T$673,2,0)=0,"",VLOOKUP(M$1&amp;$B997&amp;E997,Center!$S$1:$T$673,2,0)),"")</f>
        <v>Group 3</v>
      </c>
      <c r="N997" s="5" t="str">
        <f>IFERROR(IF(VLOOKUP(N$1&amp;$B997&amp;F997,Center!$S$1:$T$673,2,0)=0,"",VLOOKUP(N$1&amp;$B997&amp;F997,Center!$S$1:$T$673,2,0)),"")</f>
        <v>Group 2</v>
      </c>
      <c r="O997" s="5" t="str">
        <f>IFERROR(IF(VLOOKUP(O$1&amp;$B997&amp;G997,Center!$S$1:$T$673,2,0)=0,"",VLOOKUP(O$1&amp;$B997&amp;G997,Center!$S$1:$T$673,2,0)),"")</f>
        <v>Group 1</v>
      </c>
      <c r="P997" s="5" t="str">
        <f>IFERROR(IF(VLOOKUP(P$1&amp;$B997&amp;H997,Center!$S$1:$T$673,2,0)=0,"",VLOOKUP(P$1&amp;$B997&amp;H997,Center!$S$1:$T$673,2,0)),"")</f>
        <v>Group 1</v>
      </c>
      <c r="Q997" s="5" t="str">
        <f>IFERROR(IF(VLOOKUP(Q$1&amp;$B997&amp;I997,Center!$S$1:$T$673,2,0)=0,"",VLOOKUP(Q$1&amp;$B997&amp;I997,Center!$S$1:$T$673,2,0)),"")</f>
        <v>Group 4</v>
      </c>
    </row>
    <row r="998" spans="1:17" x14ac:dyDescent="0.25">
      <c r="A998" s="1" t="s">
        <v>1027</v>
      </c>
      <c r="B998" s="26" t="s">
        <v>870</v>
      </c>
      <c r="C998">
        <v>3</v>
      </c>
      <c r="D998">
        <v>1</v>
      </c>
      <c r="E998">
        <v>1</v>
      </c>
      <c r="F998">
        <v>1</v>
      </c>
      <c r="G998">
        <v>3</v>
      </c>
      <c r="H998">
        <v>1</v>
      </c>
      <c r="I998">
        <v>3</v>
      </c>
      <c r="K998" s="5" t="str">
        <f>IFERROR(IF(VLOOKUP(K$1&amp;$B998&amp;C998,Center!$S$1:$T$673,2,0)=0,"",VLOOKUP(K$1&amp;$B998&amp;C998,Center!$S$1:$T$673,2,0)),"")</f>
        <v>Group 3</v>
      </c>
      <c r="L998" s="5" t="str">
        <f>IFERROR(IF(VLOOKUP(L$1&amp;$B998&amp;D998,Center!$S$1:$T$673,2,0)=0,"",VLOOKUP(L$1&amp;$B998&amp;D998,Center!$S$1:$T$673,2,0)),"")</f>
        <v>Group 4</v>
      </c>
      <c r="M998" s="5" t="str">
        <f>IFERROR(IF(VLOOKUP(M$1&amp;$B998&amp;E998,Center!$S$1:$T$673,2,0)=0,"",VLOOKUP(M$1&amp;$B998&amp;E998,Center!$S$1:$T$673,2,0)),"")</f>
        <v>Group 4</v>
      </c>
      <c r="N998" s="5" t="str">
        <f>IFERROR(IF(VLOOKUP(N$1&amp;$B998&amp;F998,Center!$S$1:$T$673,2,0)=0,"",VLOOKUP(N$1&amp;$B998&amp;F998,Center!$S$1:$T$673,2,0)),"")</f>
        <v>Group 2</v>
      </c>
      <c r="O998" s="5" t="str">
        <f>IFERROR(IF(VLOOKUP(O$1&amp;$B998&amp;G998,Center!$S$1:$T$673,2,0)=0,"",VLOOKUP(O$1&amp;$B998&amp;G998,Center!$S$1:$T$673,2,0)),"")</f>
        <v>Group 4</v>
      </c>
      <c r="P998" s="5" t="str">
        <f>IFERROR(IF(VLOOKUP(P$1&amp;$B998&amp;H998,Center!$S$1:$T$673,2,0)=0,"",VLOOKUP(P$1&amp;$B998&amp;H998,Center!$S$1:$T$673,2,0)),"")</f>
        <v>Group 4</v>
      </c>
      <c r="Q998" s="5" t="str">
        <f>IFERROR(IF(VLOOKUP(Q$1&amp;$B998&amp;I998,Center!$S$1:$T$673,2,0)=0,"",VLOOKUP(Q$1&amp;$B998&amp;I998,Center!$S$1:$T$673,2,0)),"")</f>
        <v>Group 3</v>
      </c>
    </row>
    <row r="999" spans="1:17" x14ac:dyDescent="0.25">
      <c r="A999" s="1" t="s">
        <v>1028</v>
      </c>
      <c r="B999" s="26" t="s">
        <v>870</v>
      </c>
      <c r="C999">
        <v>3</v>
      </c>
      <c r="D999">
        <v>0</v>
      </c>
      <c r="E999">
        <v>1</v>
      </c>
      <c r="F999">
        <v>1</v>
      </c>
      <c r="G999">
        <v>0</v>
      </c>
      <c r="H999">
        <v>1</v>
      </c>
      <c r="I999">
        <v>0</v>
      </c>
      <c r="K999" s="5" t="str">
        <f>IFERROR(IF(VLOOKUP(K$1&amp;$B999&amp;C999,Center!$S$1:$T$673,2,0)=0,"",VLOOKUP(K$1&amp;$B999&amp;C999,Center!$S$1:$T$673,2,0)),"")</f>
        <v>Group 3</v>
      </c>
      <c r="L999" s="5" t="str">
        <f>IFERROR(IF(VLOOKUP(L$1&amp;$B999&amp;D999,Center!$S$1:$T$673,2,0)=0,"",VLOOKUP(L$1&amp;$B999&amp;D999,Center!$S$1:$T$673,2,0)),"")</f>
        <v>Group 3</v>
      </c>
      <c r="M999" s="5" t="str">
        <f>IFERROR(IF(VLOOKUP(M$1&amp;$B999&amp;E999,Center!$S$1:$T$673,2,0)=0,"",VLOOKUP(M$1&amp;$B999&amp;E999,Center!$S$1:$T$673,2,0)),"")</f>
        <v>Group 4</v>
      </c>
      <c r="N999" s="5" t="str">
        <f>IFERROR(IF(VLOOKUP(N$1&amp;$B999&amp;F999,Center!$S$1:$T$673,2,0)=0,"",VLOOKUP(N$1&amp;$B999&amp;F999,Center!$S$1:$T$673,2,0)),"")</f>
        <v>Group 2</v>
      </c>
      <c r="O999" s="5" t="str">
        <f>IFERROR(IF(VLOOKUP(O$1&amp;$B999&amp;G999,Center!$S$1:$T$673,2,0)=0,"",VLOOKUP(O$1&amp;$B999&amp;G999,Center!$S$1:$T$673,2,0)),"")</f>
        <v>Group 3</v>
      </c>
      <c r="P999" s="5" t="str">
        <f>IFERROR(IF(VLOOKUP(P$1&amp;$B999&amp;H999,Center!$S$1:$T$673,2,0)=0,"",VLOOKUP(P$1&amp;$B999&amp;H999,Center!$S$1:$T$673,2,0)),"")</f>
        <v>Group 4</v>
      </c>
      <c r="Q999" s="5" t="str">
        <f>IFERROR(IF(VLOOKUP(Q$1&amp;$B999&amp;I999,Center!$S$1:$T$673,2,0)=0,"",VLOOKUP(Q$1&amp;$B999&amp;I999,Center!$S$1:$T$673,2,0)),"")</f>
        <v>Group 4</v>
      </c>
    </row>
    <row r="1000" spans="1:17" x14ac:dyDescent="0.25">
      <c r="A1000" s="1" t="s">
        <v>1029</v>
      </c>
      <c r="B1000" s="26" t="s">
        <v>870</v>
      </c>
      <c r="C1000">
        <v>3</v>
      </c>
      <c r="D1000">
        <v>1</v>
      </c>
      <c r="E1000">
        <v>1</v>
      </c>
      <c r="F1000">
        <v>1</v>
      </c>
      <c r="G1000">
        <v>0</v>
      </c>
      <c r="H1000">
        <v>3</v>
      </c>
      <c r="I1000">
        <v>1</v>
      </c>
      <c r="K1000" s="5" t="str">
        <f>IFERROR(IF(VLOOKUP(K$1&amp;$B1000&amp;C1000,Center!$S$1:$T$673,2,0)=0,"",VLOOKUP(K$1&amp;$B1000&amp;C1000,Center!$S$1:$T$673,2,0)),"")</f>
        <v>Group 3</v>
      </c>
      <c r="L1000" s="5" t="str">
        <f>IFERROR(IF(VLOOKUP(L$1&amp;$B1000&amp;D1000,Center!$S$1:$T$673,2,0)=0,"",VLOOKUP(L$1&amp;$B1000&amp;D1000,Center!$S$1:$T$673,2,0)),"")</f>
        <v>Group 4</v>
      </c>
      <c r="M1000" s="5" t="str">
        <f>IFERROR(IF(VLOOKUP(M$1&amp;$B1000&amp;E1000,Center!$S$1:$T$673,2,0)=0,"",VLOOKUP(M$1&amp;$B1000&amp;E1000,Center!$S$1:$T$673,2,0)),"")</f>
        <v>Group 4</v>
      </c>
      <c r="N1000" s="5" t="str">
        <f>IFERROR(IF(VLOOKUP(N$1&amp;$B1000&amp;F1000,Center!$S$1:$T$673,2,0)=0,"",VLOOKUP(N$1&amp;$B1000&amp;F1000,Center!$S$1:$T$673,2,0)),"")</f>
        <v>Group 2</v>
      </c>
      <c r="O1000" s="5" t="str">
        <f>IFERROR(IF(VLOOKUP(O$1&amp;$B1000&amp;G1000,Center!$S$1:$T$673,2,0)=0,"",VLOOKUP(O$1&amp;$B1000&amp;G1000,Center!$S$1:$T$673,2,0)),"")</f>
        <v>Group 3</v>
      </c>
      <c r="P1000" s="5" t="str">
        <f>IFERROR(IF(VLOOKUP(P$1&amp;$B1000&amp;H1000,Center!$S$1:$T$673,2,0)=0,"",VLOOKUP(P$1&amp;$B1000&amp;H1000,Center!$S$1:$T$673,2,0)),"")</f>
        <v>Group 1</v>
      </c>
      <c r="Q1000" s="5" t="str">
        <f>IFERROR(IF(VLOOKUP(Q$1&amp;$B1000&amp;I1000,Center!$S$1:$T$673,2,0)=0,"",VLOOKUP(Q$1&amp;$B1000&amp;I1000,Center!$S$1:$T$673,2,0)),"")</f>
        <v>Group 2</v>
      </c>
    </row>
    <row r="1001" spans="1:17" x14ac:dyDescent="0.25">
      <c r="A1001" s="1" t="s">
        <v>1030</v>
      </c>
      <c r="B1001" s="26" t="s">
        <v>870</v>
      </c>
      <c r="C1001">
        <v>1</v>
      </c>
      <c r="D1001">
        <v>3</v>
      </c>
      <c r="E1001">
        <v>3</v>
      </c>
      <c r="F1001">
        <v>1</v>
      </c>
      <c r="G1001">
        <v>0</v>
      </c>
      <c r="H1001">
        <v>1</v>
      </c>
      <c r="I1001">
        <v>0</v>
      </c>
      <c r="K1001" s="5" t="str">
        <f>IFERROR(IF(VLOOKUP(K$1&amp;$B1001&amp;C1001,Center!$S$1:$T$673,2,0)=0,"",VLOOKUP(K$1&amp;$B1001&amp;C1001,Center!$S$1:$T$673,2,0)),"")</f>
        <v>Group 2</v>
      </c>
      <c r="L1001" s="5" t="str">
        <f>IFERROR(IF(VLOOKUP(L$1&amp;$B1001&amp;D1001,Center!$S$1:$T$673,2,0)=0,"",VLOOKUP(L$1&amp;$B1001&amp;D1001,Center!$S$1:$T$673,2,0)),"")</f>
        <v>Group 1</v>
      </c>
      <c r="M1001" s="5" t="str">
        <f>IFERROR(IF(VLOOKUP(M$1&amp;$B1001&amp;E1001,Center!$S$1:$T$673,2,0)=0,"",VLOOKUP(M$1&amp;$B1001&amp;E1001,Center!$S$1:$T$673,2,0)),"")</f>
        <v>Group 3</v>
      </c>
      <c r="N1001" s="5" t="str">
        <f>IFERROR(IF(VLOOKUP(N$1&amp;$B1001&amp;F1001,Center!$S$1:$T$673,2,0)=0,"",VLOOKUP(N$1&amp;$B1001&amp;F1001,Center!$S$1:$T$673,2,0)),"")</f>
        <v>Group 2</v>
      </c>
      <c r="O1001" s="5" t="str">
        <f>IFERROR(IF(VLOOKUP(O$1&amp;$B1001&amp;G1001,Center!$S$1:$T$673,2,0)=0,"",VLOOKUP(O$1&amp;$B1001&amp;G1001,Center!$S$1:$T$673,2,0)),"")</f>
        <v>Group 3</v>
      </c>
      <c r="P1001" s="5" t="str">
        <f>IFERROR(IF(VLOOKUP(P$1&amp;$B1001&amp;H1001,Center!$S$1:$T$673,2,0)=0,"",VLOOKUP(P$1&amp;$B1001&amp;H1001,Center!$S$1:$T$673,2,0)),"")</f>
        <v>Group 4</v>
      </c>
      <c r="Q1001" s="5" t="str">
        <f>IFERROR(IF(VLOOKUP(Q$1&amp;$B1001&amp;I1001,Center!$S$1:$T$673,2,0)=0,"",VLOOKUP(Q$1&amp;$B1001&amp;I1001,Center!$S$1:$T$673,2,0)),"")</f>
        <v>Group 4</v>
      </c>
    </row>
    <row r="1002" spans="1:17" x14ac:dyDescent="0.25">
      <c r="A1002" s="1" t="s">
        <v>1031</v>
      </c>
      <c r="B1002" s="26" t="s">
        <v>870</v>
      </c>
      <c r="C1002">
        <v>3</v>
      </c>
      <c r="D1002">
        <v>1</v>
      </c>
      <c r="E1002">
        <v>1</v>
      </c>
      <c r="F1002">
        <v>1</v>
      </c>
      <c r="G1002">
        <v>0</v>
      </c>
      <c r="H1002">
        <v>1</v>
      </c>
      <c r="I1002">
        <v>0</v>
      </c>
      <c r="K1002" s="5" t="str">
        <f>IFERROR(IF(VLOOKUP(K$1&amp;$B1002&amp;C1002,Center!$S$1:$T$673,2,0)=0,"",VLOOKUP(K$1&amp;$B1002&amp;C1002,Center!$S$1:$T$673,2,0)),"")</f>
        <v>Group 3</v>
      </c>
      <c r="L1002" s="5" t="str">
        <f>IFERROR(IF(VLOOKUP(L$1&amp;$B1002&amp;D1002,Center!$S$1:$T$673,2,0)=0,"",VLOOKUP(L$1&amp;$B1002&amp;D1002,Center!$S$1:$T$673,2,0)),"")</f>
        <v>Group 4</v>
      </c>
      <c r="M1002" s="5" t="str">
        <f>IFERROR(IF(VLOOKUP(M$1&amp;$B1002&amp;E1002,Center!$S$1:$T$673,2,0)=0,"",VLOOKUP(M$1&amp;$B1002&amp;E1002,Center!$S$1:$T$673,2,0)),"")</f>
        <v>Group 4</v>
      </c>
      <c r="N1002" s="5" t="str">
        <f>IFERROR(IF(VLOOKUP(N$1&amp;$B1002&amp;F1002,Center!$S$1:$T$673,2,0)=0,"",VLOOKUP(N$1&amp;$B1002&amp;F1002,Center!$S$1:$T$673,2,0)),"")</f>
        <v>Group 2</v>
      </c>
      <c r="O1002" s="5" t="str">
        <f>IFERROR(IF(VLOOKUP(O$1&amp;$B1002&amp;G1002,Center!$S$1:$T$673,2,0)=0,"",VLOOKUP(O$1&amp;$B1002&amp;G1002,Center!$S$1:$T$673,2,0)),"")</f>
        <v>Group 3</v>
      </c>
      <c r="P1002" s="5" t="str">
        <f>IFERROR(IF(VLOOKUP(P$1&amp;$B1002&amp;H1002,Center!$S$1:$T$673,2,0)=0,"",VLOOKUP(P$1&amp;$B1002&amp;H1002,Center!$S$1:$T$673,2,0)),"")</f>
        <v>Group 4</v>
      </c>
      <c r="Q1002" s="5" t="str">
        <f>IFERROR(IF(VLOOKUP(Q$1&amp;$B1002&amp;I1002,Center!$S$1:$T$673,2,0)=0,"",VLOOKUP(Q$1&amp;$B1002&amp;I1002,Center!$S$1:$T$673,2,0)),"")</f>
        <v>Group 4</v>
      </c>
    </row>
    <row r="1003" spans="1:17" x14ac:dyDescent="0.25">
      <c r="A1003" s="1" t="s">
        <v>1032</v>
      </c>
      <c r="B1003" s="26" t="s">
        <v>870</v>
      </c>
      <c r="C1003">
        <v>2</v>
      </c>
      <c r="E1003">
        <v>3</v>
      </c>
      <c r="F1003">
        <v>0</v>
      </c>
      <c r="G1003">
        <v>3</v>
      </c>
      <c r="H1003">
        <v>2</v>
      </c>
      <c r="I1003">
        <v>3</v>
      </c>
      <c r="K1003" s="5" t="str">
        <f>IFERROR(IF(VLOOKUP(K$1&amp;$B1003&amp;C1003,Center!$S$1:$T$673,2,0)=0,"",VLOOKUP(K$1&amp;$B1003&amp;C1003,Center!$S$1:$T$673,2,0)),"")</f>
        <v>Group 4</v>
      </c>
      <c r="L1003" s="5" t="str">
        <f>IFERROR(IF(VLOOKUP(L$1&amp;$B1003&amp;D1003,Center!$S$1:$T$673,2,0)=0,"",VLOOKUP(L$1&amp;$B1003&amp;D1003,Center!$S$1:$T$673,2,0)),"")</f>
        <v/>
      </c>
      <c r="M1003" s="5" t="str">
        <f>IFERROR(IF(VLOOKUP(M$1&amp;$B1003&amp;E1003,Center!$S$1:$T$673,2,0)=0,"",VLOOKUP(M$1&amp;$B1003&amp;E1003,Center!$S$1:$T$673,2,0)),"")</f>
        <v>Group 3</v>
      </c>
      <c r="N1003" s="5" t="str">
        <f>IFERROR(IF(VLOOKUP(N$1&amp;$B1003&amp;F1003,Center!$S$1:$T$673,2,0)=0,"",VLOOKUP(N$1&amp;$B1003&amp;F1003,Center!$S$1:$T$673,2,0)),"")</f>
        <v>Group 3</v>
      </c>
      <c r="O1003" s="5" t="str">
        <f>IFERROR(IF(VLOOKUP(O$1&amp;$B1003&amp;G1003,Center!$S$1:$T$673,2,0)=0,"",VLOOKUP(O$1&amp;$B1003&amp;G1003,Center!$S$1:$T$673,2,0)),"")</f>
        <v>Group 4</v>
      </c>
      <c r="P1003" s="5" t="str">
        <f>IFERROR(IF(VLOOKUP(P$1&amp;$B1003&amp;H1003,Center!$S$1:$T$673,2,0)=0,"",VLOOKUP(P$1&amp;$B1003&amp;H1003,Center!$S$1:$T$673,2,0)),"")</f>
        <v>Group 3</v>
      </c>
      <c r="Q1003" s="5" t="str">
        <f>IFERROR(IF(VLOOKUP(Q$1&amp;$B1003&amp;I1003,Center!$S$1:$T$673,2,0)=0,"",VLOOKUP(Q$1&amp;$B1003&amp;I1003,Center!$S$1:$T$673,2,0)),"")</f>
        <v>Group 3</v>
      </c>
    </row>
    <row r="1004" spans="1:17" x14ac:dyDescent="0.25">
      <c r="A1004" s="1" t="s">
        <v>1033</v>
      </c>
      <c r="B1004" s="26" t="s">
        <v>870</v>
      </c>
      <c r="C1004">
        <v>3</v>
      </c>
      <c r="D1004">
        <v>1</v>
      </c>
      <c r="E1004">
        <v>1</v>
      </c>
      <c r="F1004">
        <v>1</v>
      </c>
      <c r="G1004">
        <v>0</v>
      </c>
      <c r="H1004">
        <v>1</v>
      </c>
      <c r="I1004">
        <v>0</v>
      </c>
      <c r="K1004" s="5" t="str">
        <f>IFERROR(IF(VLOOKUP(K$1&amp;$B1004&amp;C1004,Center!$S$1:$T$673,2,0)=0,"",VLOOKUP(K$1&amp;$B1004&amp;C1004,Center!$S$1:$T$673,2,0)),"")</f>
        <v>Group 3</v>
      </c>
      <c r="L1004" s="5" t="str">
        <f>IFERROR(IF(VLOOKUP(L$1&amp;$B1004&amp;D1004,Center!$S$1:$T$673,2,0)=0,"",VLOOKUP(L$1&amp;$B1004&amp;D1004,Center!$S$1:$T$673,2,0)),"")</f>
        <v>Group 4</v>
      </c>
      <c r="M1004" s="5" t="str">
        <f>IFERROR(IF(VLOOKUP(M$1&amp;$B1004&amp;E1004,Center!$S$1:$T$673,2,0)=0,"",VLOOKUP(M$1&amp;$B1004&amp;E1004,Center!$S$1:$T$673,2,0)),"")</f>
        <v>Group 4</v>
      </c>
      <c r="N1004" s="5" t="str">
        <f>IFERROR(IF(VLOOKUP(N$1&amp;$B1004&amp;F1004,Center!$S$1:$T$673,2,0)=0,"",VLOOKUP(N$1&amp;$B1004&amp;F1004,Center!$S$1:$T$673,2,0)),"")</f>
        <v>Group 2</v>
      </c>
      <c r="O1004" s="5" t="str">
        <f>IFERROR(IF(VLOOKUP(O$1&amp;$B1004&amp;G1004,Center!$S$1:$T$673,2,0)=0,"",VLOOKUP(O$1&amp;$B1004&amp;G1004,Center!$S$1:$T$673,2,0)),"")</f>
        <v>Group 3</v>
      </c>
      <c r="P1004" s="5" t="str">
        <f>IFERROR(IF(VLOOKUP(P$1&amp;$B1004&amp;H1004,Center!$S$1:$T$673,2,0)=0,"",VLOOKUP(P$1&amp;$B1004&amp;H1004,Center!$S$1:$T$673,2,0)),"")</f>
        <v>Group 4</v>
      </c>
      <c r="Q1004" s="5" t="str">
        <f>IFERROR(IF(VLOOKUP(Q$1&amp;$B1004&amp;I1004,Center!$S$1:$T$673,2,0)=0,"",VLOOKUP(Q$1&amp;$B1004&amp;I1004,Center!$S$1:$T$673,2,0)),"")</f>
        <v>Group 4</v>
      </c>
    </row>
    <row r="1005" spans="1:17" x14ac:dyDescent="0.25">
      <c r="A1005" s="1" t="s">
        <v>1034</v>
      </c>
      <c r="B1005" s="26" t="s">
        <v>870</v>
      </c>
      <c r="E1005">
        <v>3</v>
      </c>
      <c r="F1005">
        <v>1</v>
      </c>
      <c r="G1005">
        <v>0</v>
      </c>
      <c r="H1005">
        <v>1</v>
      </c>
      <c r="I1005">
        <v>0</v>
      </c>
      <c r="K1005" s="5" t="str">
        <f>IFERROR(IF(VLOOKUP(K$1&amp;$B1005&amp;C1005,Center!$S$1:$T$673,2,0)=0,"",VLOOKUP(K$1&amp;$B1005&amp;C1005,Center!$S$1:$T$673,2,0)),"")</f>
        <v/>
      </c>
      <c r="L1005" s="5" t="str">
        <f>IFERROR(IF(VLOOKUP(L$1&amp;$B1005&amp;D1005,Center!$S$1:$T$673,2,0)=0,"",VLOOKUP(L$1&amp;$B1005&amp;D1005,Center!$S$1:$T$673,2,0)),"")</f>
        <v/>
      </c>
      <c r="M1005" s="5" t="str">
        <f>IFERROR(IF(VLOOKUP(M$1&amp;$B1005&amp;E1005,Center!$S$1:$T$673,2,0)=0,"",VLOOKUP(M$1&amp;$B1005&amp;E1005,Center!$S$1:$T$673,2,0)),"")</f>
        <v>Group 3</v>
      </c>
      <c r="N1005" s="5" t="str">
        <f>IFERROR(IF(VLOOKUP(N$1&amp;$B1005&amp;F1005,Center!$S$1:$T$673,2,0)=0,"",VLOOKUP(N$1&amp;$B1005&amp;F1005,Center!$S$1:$T$673,2,0)),"")</f>
        <v>Group 2</v>
      </c>
      <c r="O1005" s="5" t="str">
        <f>IFERROR(IF(VLOOKUP(O$1&amp;$B1005&amp;G1005,Center!$S$1:$T$673,2,0)=0,"",VLOOKUP(O$1&amp;$B1005&amp;G1005,Center!$S$1:$T$673,2,0)),"")</f>
        <v>Group 3</v>
      </c>
      <c r="P1005" s="5" t="str">
        <f>IFERROR(IF(VLOOKUP(P$1&amp;$B1005&amp;H1005,Center!$S$1:$T$673,2,0)=0,"",VLOOKUP(P$1&amp;$B1005&amp;H1005,Center!$S$1:$T$673,2,0)),"")</f>
        <v>Group 4</v>
      </c>
      <c r="Q1005" s="5" t="str">
        <f>IFERROR(IF(VLOOKUP(Q$1&amp;$B1005&amp;I1005,Center!$S$1:$T$673,2,0)=0,"",VLOOKUP(Q$1&amp;$B1005&amp;I1005,Center!$S$1:$T$673,2,0)),"")</f>
        <v>Group 4</v>
      </c>
    </row>
    <row r="1006" spans="1:17" x14ac:dyDescent="0.25">
      <c r="A1006" s="1" t="s">
        <v>1035</v>
      </c>
      <c r="B1006" s="26" t="s">
        <v>870</v>
      </c>
      <c r="C1006">
        <v>3</v>
      </c>
      <c r="D1006">
        <v>1</v>
      </c>
      <c r="E1006">
        <v>1</v>
      </c>
      <c r="F1006">
        <v>1</v>
      </c>
      <c r="G1006">
        <v>0</v>
      </c>
      <c r="H1006">
        <v>1</v>
      </c>
      <c r="I1006">
        <v>0</v>
      </c>
      <c r="K1006" s="5" t="str">
        <f>IFERROR(IF(VLOOKUP(K$1&amp;$B1006&amp;C1006,Center!$S$1:$T$673,2,0)=0,"",VLOOKUP(K$1&amp;$B1006&amp;C1006,Center!$S$1:$T$673,2,0)),"")</f>
        <v>Group 3</v>
      </c>
      <c r="L1006" s="5" t="str">
        <f>IFERROR(IF(VLOOKUP(L$1&amp;$B1006&amp;D1006,Center!$S$1:$T$673,2,0)=0,"",VLOOKUP(L$1&amp;$B1006&amp;D1006,Center!$S$1:$T$673,2,0)),"")</f>
        <v>Group 4</v>
      </c>
      <c r="M1006" s="5" t="str">
        <f>IFERROR(IF(VLOOKUP(M$1&amp;$B1006&amp;E1006,Center!$S$1:$T$673,2,0)=0,"",VLOOKUP(M$1&amp;$B1006&amp;E1006,Center!$S$1:$T$673,2,0)),"")</f>
        <v>Group 4</v>
      </c>
      <c r="N1006" s="5" t="str">
        <f>IFERROR(IF(VLOOKUP(N$1&amp;$B1006&amp;F1006,Center!$S$1:$T$673,2,0)=0,"",VLOOKUP(N$1&amp;$B1006&amp;F1006,Center!$S$1:$T$673,2,0)),"")</f>
        <v>Group 2</v>
      </c>
      <c r="O1006" s="5" t="str">
        <f>IFERROR(IF(VLOOKUP(O$1&amp;$B1006&amp;G1006,Center!$S$1:$T$673,2,0)=0,"",VLOOKUP(O$1&amp;$B1006&amp;G1006,Center!$S$1:$T$673,2,0)),"")</f>
        <v>Group 3</v>
      </c>
      <c r="P1006" s="5" t="str">
        <f>IFERROR(IF(VLOOKUP(P$1&amp;$B1006&amp;H1006,Center!$S$1:$T$673,2,0)=0,"",VLOOKUP(P$1&amp;$B1006&amp;H1006,Center!$S$1:$T$673,2,0)),"")</f>
        <v>Group 4</v>
      </c>
      <c r="Q1006" s="5" t="str">
        <f>IFERROR(IF(VLOOKUP(Q$1&amp;$B1006&amp;I1006,Center!$S$1:$T$673,2,0)=0,"",VLOOKUP(Q$1&amp;$B1006&amp;I1006,Center!$S$1:$T$673,2,0)),"")</f>
        <v>Group 4</v>
      </c>
    </row>
    <row r="1007" spans="1:17" x14ac:dyDescent="0.25">
      <c r="A1007" s="1" t="s">
        <v>1036</v>
      </c>
      <c r="B1007" s="26" t="s">
        <v>870</v>
      </c>
      <c r="C1007">
        <v>3</v>
      </c>
      <c r="D1007">
        <v>1</v>
      </c>
      <c r="E1007">
        <v>1</v>
      </c>
      <c r="F1007">
        <v>1</v>
      </c>
      <c r="G1007">
        <v>3</v>
      </c>
      <c r="H1007">
        <v>1</v>
      </c>
      <c r="I1007">
        <v>0</v>
      </c>
      <c r="K1007" s="5" t="str">
        <f>IFERROR(IF(VLOOKUP(K$1&amp;$B1007&amp;C1007,Center!$S$1:$T$673,2,0)=0,"",VLOOKUP(K$1&amp;$B1007&amp;C1007,Center!$S$1:$T$673,2,0)),"")</f>
        <v>Group 3</v>
      </c>
      <c r="L1007" s="5" t="str">
        <f>IFERROR(IF(VLOOKUP(L$1&amp;$B1007&amp;D1007,Center!$S$1:$T$673,2,0)=0,"",VLOOKUP(L$1&amp;$B1007&amp;D1007,Center!$S$1:$T$673,2,0)),"")</f>
        <v>Group 4</v>
      </c>
      <c r="M1007" s="5" t="str">
        <f>IFERROR(IF(VLOOKUP(M$1&amp;$B1007&amp;E1007,Center!$S$1:$T$673,2,0)=0,"",VLOOKUP(M$1&amp;$B1007&amp;E1007,Center!$S$1:$T$673,2,0)),"")</f>
        <v>Group 4</v>
      </c>
      <c r="N1007" s="5" t="str">
        <f>IFERROR(IF(VLOOKUP(N$1&amp;$B1007&amp;F1007,Center!$S$1:$T$673,2,0)=0,"",VLOOKUP(N$1&amp;$B1007&amp;F1007,Center!$S$1:$T$673,2,0)),"")</f>
        <v>Group 2</v>
      </c>
      <c r="O1007" s="5" t="str">
        <f>IFERROR(IF(VLOOKUP(O$1&amp;$B1007&amp;G1007,Center!$S$1:$T$673,2,0)=0,"",VLOOKUP(O$1&amp;$B1007&amp;G1007,Center!$S$1:$T$673,2,0)),"")</f>
        <v>Group 4</v>
      </c>
      <c r="P1007" s="5" t="str">
        <f>IFERROR(IF(VLOOKUP(P$1&amp;$B1007&amp;H1007,Center!$S$1:$T$673,2,0)=0,"",VLOOKUP(P$1&amp;$B1007&amp;H1007,Center!$S$1:$T$673,2,0)),"")</f>
        <v>Group 4</v>
      </c>
      <c r="Q1007" s="5" t="str">
        <f>IFERROR(IF(VLOOKUP(Q$1&amp;$B1007&amp;I1007,Center!$S$1:$T$673,2,0)=0,"",VLOOKUP(Q$1&amp;$B1007&amp;I1007,Center!$S$1:$T$673,2,0)),"")</f>
        <v>Group 4</v>
      </c>
    </row>
    <row r="1008" spans="1:17" x14ac:dyDescent="0.25">
      <c r="A1008" s="1" t="s">
        <v>1037</v>
      </c>
      <c r="B1008" s="26" t="s">
        <v>870</v>
      </c>
      <c r="C1008">
        <v>3</v>
      </c>
      <c r="D1008">
        <v>1</v>
      </c>
      <c r="E1008">
        <v>1</v>
      </c>
      <c r="F1008">
        <v>1</v>
      </c>
      <c r="G1008">
        <v>0</v>
      </c>
      <c r="H1008">
        <v>1</v>
      </c>
      <c r="I1008">
        <v>0</v>
      </c>
      <c r="K1008" s="5" t="str">
        <f>IFERROR(IF(VLOOKUP(K$1&amp;$B1008&amp;C1008,Center!$S$1:$T$673,2,0)=0,"",VLOOKUP(K$1&amp;$B1008&amp;C1008,Center!$S$1:$T$673,2,0)),"")</f>
        <v>Group 3</v>
      </c>
      <c r="L1008" s="5" t="str">
        <f>IFERROR(IF(VLOOKUP(L$1&amp;$B1008&amp;D1008,Center!$S$1:$T$673,2,0)=0,"",VLOOKUP(L$1&amp;$B1008&amp;D1008,Center!$S$1:$T$673,2,0)),"")</f>
        <v>Group 4</v>
      </c>
      <c r="M1008" s="5" t="str">
        <f>IFERROR(IF(VLOOKUP(M$1&amp;$B1008&amp;E1008,Center!$S$1:$T$673,2,0)=0,"",VLOOKUP(M$1&amp;$B1008&amp;E1008,Center!$S$1:$T$673,2,0)),"")</f>
        <v>Group 4</v>
      </c>
      <c r="N1008" s="5" t="str">
        <f>IFERROR(IF(VLOOKUP(N$1&amp;$B1008&amp;F1008,Center!$S$1:$T$673,2,0)=0,"",VLOOKUP(N$1&amp;$B1008&amp;F1008,Center!$S$1:$T$673,2,0)),"")</f>
        <v>Group 2</v>
      </c>
      <c r="O1008" s="5" t="str">
        <f>IFERROR(IF(VLOOKUP(O$1&amp;$B1008&amp;G1008,Center!$S$1:$T$673,2,0)=0,"",VLOOKUP(O$1&amp;$B1008&amp;G1008,Center!$S$1:$T$673,2,0)),"")</f>
        <v>Group 3</v>
      </c>
      <c r="P1008" s="5" t="str">
        <f>IFERROR(IF(VLOOKUP(P$1&amp;$B1008&amp;H1008,Center!$S$1:$T$673,2,0)=0,"",VLOOKUP(P$1&amp;$B1008&amp;H1008,Center!$S$1:$T$673,2,0)),"")</f>
        <v>Group 4</v>
      </c>
      <c r="Q1008" s="5" t="str">
        <f>IFERROR(IF(VLOOKUP(Q$1&amp;$B1008&amp;I1008,Center!$S$1:$T$673,2,0)=0,"",VLOOKUP(Q$1&amp;$B1008&amp;I1008,Center!$S$1:$T$673,2,0)),"")</f>
        <v>Group 4</v>
      </c>
    </row>
    <row r="1009" spans="1:17" x14ac:dyDescent="0.25">
      <c r="A1009" s="1" t="s">
        <v>1038</v>
      </c>
      <c r="B1009" s="26" t="s">
        <v>870</v>
      </c>
      <c r="C1009">
        <v>3</v>
      </c>
      <c r="D1009">
        <v>1</v>
      </c>
      <c r="E1009">
        <v>1</v>
      </c>
      <c r="F1009">
        <v>1</v>
      </c>
      <c r="G1009">
        <v>0</v>
      </c>
      <c r="H1009">
        <v>1</v>
      </c>
      <c r="I1009">
        <v>0</v>
      </c>
      <c r="K1009" s="5" t="str">
        <f>IFERROR(IF(VLOOKUP(K$1&amp;$B1009&amp;C1009,Center!$S$1:$T$673,2,0)=0,"",VLOOKUP(K$1&amp;$B1009&amp;C1009,Center!$S$1:$T$673,2,0)),"")</f>
        <v>Group 3</v>
      </c>
      <c r="L1009" s="5" t="str">
        <f>IFERROR(IF(VLOOKUP(L$1&amp;$B1009&amp;D1009,Center!$S$1:$T$673,2,0)=0,"",VLOOKUP(L$1&amp;$B1009&amp;D1009,Center!$S$1:$T$673,2,0)),"")</f>
        <v>Group 4</v>
      </c>
      <c r="M1009" s="5" t="str">
        <f>IFERROR(IF(VLOOKUP(M$1&amp;$B1009&amp;E1009,Center!$S$1:$T$673,2,0)=0,"",VLOOKUP(M$1&amp;$B1009&amp;E1009,Center!$S$1:$T$673,2,0)),"")</f>
        <v>Group 4</v>
      </c>
      <c r="N1009" s="5" t="str">
        <f>IFERROR(IF(VLOOKUP(N$1&amp;$B1009&amp;F1009,Center!$S$1:$T$673,2,0)=0,"",VLOOKUP(N$1&amp;$B1009&amp;F1009,Center!$S$1:$T$673,2,0)),"")</f>
        <v>Group 2</v>
      </c>
      <c r="O1009" s="5" t="str">
        <f>IFERROR(IF(VLOOKUP(O$1&amp;$B1009&amp;G1009,Center!$S$1:$T$673,2,0)=0,"",VLOOKUP(O$1&amp;$B1009&amp;G1009,Center!$S$1:$T$673,2,0)),"")</f>
        <v>Group 3</v>
      </c>
      <c r="P1009" s="5" t="str">
        <f>IFERROR(IF(VLOOKUP(P$1&amp;$B1009&amp;H1009,Center!$S$1:$T$673,2,0)=0,"",VLOOKUP(P$1&amp;$B1009&amp;H1009,Center!$S$1:$T$673,2,0)),"")</f>
        <v>Group 4</v>
      </c>
      <c r="Q1009" s="5" t="str">
        <f>IFERROR(IF(VLOOKUP(Q$1&amp;$B1009&amp;I1009,Center!$S$1:$T$673,2,0)=0,"",VLOOKUP(Q$1&amp;$B1009&amp;I1009,Center!$S$1:$T$673,2,0)),"")</f>
        <v>Group 4</v>
      </c>
    </row>
    <row r="1010" spans="1:17" x14ac:dyDescent="0.25">
      <c r="A1010" s="1" t="s">
        <v>1039</v>
      </c>
      <c r="B1010" s="26" t="s">
        <v>870</v>
      </c>
      <c r="C1010">
        <v>3</v>
      </c>
      <c r="D1010">
        <v>1</v>
      </c>
      <c r="E1010">
        <v>3</v>
      </c>
      <c r="F1010">
        <v>1</v>
      </c>
      <c r="G1010">
        <v>0</v>
      </c>
      <c r="H1010">
        <v>1</v>
      </c>
      <c r="I1010">
        <v>0</v>
      </c>
      <c r="K1010" s="5" t="str">
        <f>IFERROR(IF(VLOOKUP(K$1&amp;$B1010&amp;C1010,Center!$S$1:$T$673,2,0)=0,"",VLOOKUP(K$1&amp;$B1010&amp;C1010,Center!$S$1:$T$673,2,0)),"")</f>
        <v>Group 3</v>
      </c>
      <c r="L1010" s="5" t="str">
        <f>IFERROR(IF(VLOOKUP(L$1&amp;$B1010&amp;D1010,Center!$S$1:$T$673,2,0)=0,"",VLOOKUP(L$1&amp;$B1010&amp;D1010,Center!$S$1:$T$673,2,0)),"")</f>
        <v>Group 4</v>
      </c>
      <c r="M1010" s="5" t="str">
        <f>IFERROR(IF(VLOOKUP(M$1&amp;$B1010&amp;E1010,Center!$S$1:$T$673,2,0)=0,"",VLOOKUP(M$1&amp;$B1010&amp;E1010,Center!$S$1:$T$673,2,0)),"")</f>
        <v>Group 3</v>
      </c>
      <c r="N1010" s="5" t="str">
        <f>IFERROR(IF(VLOOKUP(N$1&amp;$B1010&amp;F1010,Center!$S$1:$T$673,2,0)=0,"",VLOOKUP(N$1&amp;$B1010&amp;F1010,Center!$S$1:$T$673,2,0)),"")</f>
        <v>Group 2</v>
      </c>
      <c r="O1010" s="5" t="str">
        <f>IFERROR(IF(VLOOKUP(O$1&amp;$B1010&amp;G1010,Center!$S$1:$T$673,2,0)=0,"",VLOOKUP(O$1&amp;$B1010&amp;G1010,Center!$S$1:$T$673,2,0)),"")</f>
        <v>Group 3</v>
      </c>
      <c r="P1010" s="5" t="str">
        <f>IFERROR(IF(VLOOKUP(P$1&amp;$B1010&amp;H1010,Center!$S$1:$T$673,2,0)=0,"",VLOOKUP(P$1&amp;$B1010&amp;H1010,Center!$S$1:$T$673,2,0)),"")</f>
        <v>Group 4</v>
      </c>
      <c r="Q1010" s="5" t="str">
        <f>IFERROR(IF(VLOOKUP(Q$1&amp;$B1010&amp;I1010,Center!$S$1:$T$673,2,0)=0,"",VLOOKUP(Q$1&amp;$B1010&amp;I1010,Center!$S$1:$T$673,2,0)),"")</f>
        <v>Group 4</v>
      </c>
    </row>
    <row r="1011" spans="1:17" x14ac:dyDescent="0.25">
      <c r="A1011" s="1" t="s">
        <v>1040</v>
      </c>
      <c r="B1011" s="26" t="s">
        <v>870</v>
      </c>
      <c r="C1011">
        <v>3</v>
      </c>
      <c r="D1011">
        <v>3</v>
      </c>
      <c r="E1011">
        <v>1</v>
      </c>
      <c r="F1011">
        <v>1</v>
      </c>
      <c r="G1011">
        <v>0</v>
      </c>
      <c r="H1011">
        <v>3</v>
      </c>
      <c r="I1011">
        <v>1</v>
      </c>
      <c r="K1011" s="5" t="str">
        <f>IFERROR(IF(VLOOKUP(K$1&amp;$B1011&amp;C1011,Center!$S$1:$T$673,2,0)=0,"",VLOOKUP(K$1&amp;$B1011&amp;C1011,Center!$S$1:$T$673,2,0)),"")</f>
        <v>Group 3</v>
      </c>
      <c r="L1011" s="5" t="str">
        <f>IFERROR(IF(VLOOKUP(L$1&amp;$B1011&amp;D1011,Center!$S$1:$T$673,2,0)=0,"",VLOOKUP(L$1&amp;$B1011&amp;D1011,Center!$S$1:$T$673,2,0)),"")</f>
        <v>Group 1</v>
      </c>
      <c r="M1011" s="5" t="str">
        <f>IFERROR(IF(VLOOKUP(M$1&amp;$B1011&amp;E1011,Center!$S$1:$T$673,2,0)=0,"",VLOOKUP(M$1&amp;$B1011&amp;E1011,Center!$S$1:$T$673,2,0)),"")</f>
        <v>Group 4</v>
      </c>
      <c r="N1011" s="5" t="str">
        <f>IFERROR(IF(VLOOKUP(N$1&amp;$B1011&amp;F1011,Center!$S$1:$T$673,2,0)=0,"",VLOOKUP(N$1&amp;$B1011&amp;F1011,Center!$S$1:$T$673,2,0)),"")</f>
        <v>Group 2</v>
      </c>
      <c r="O1011" s="5" t="str">
        <f>IFERROR(IF(VLOOKUP(O$1&amp;$B1011&amp;G1011,Center!$S$1:$T$673,2,0)=0,"",VLOOKUP(O$1&amp;$B1011&amp;G1011,Center!$S$1:$T$673,2,0)),"")</f>
        <v>Group 3</v>
      </c>
      <c r="P1011" s="5" t="str">
        <f>IFERROR(IF(VLOOKUP(P$1&amp;$B1011&amp;H1011,Center!$S$1:$T$673,2,0)=0,"",VLOOKUP(P$1&amp;$B1011&amp;H1011,Center!$S$1:$T$673,2,0)),"")</f>
        <v>Group 1</v>
      </c>
      <c r="Q1011" s="5" t="str">
        <f>IFERROR(IF(VLOOKUP(Q$1&amp;$B1011&amp;I1011,Center!$S$1:$T$673,2,0)=0,"",VLOOKUP(Q$1&amp;$B1011&amp;I1011,Center!$S$1:$T$673,2,0)),"")</f>
        <v>Group 2</v>
      </c>
    </row>
    <row r="1012" spans="1:17" x14ac:dyDescent="0.25">
      <c r="A1012" s="1" t="s">
        <v>1041</v>
      </c>
      <c r="B1012" s="26" t="s">
        <v>870</v>
      </c>
      <c r="C1012">
        <v>3</v>
      </c>
      <c r="D1012">
        <v>1</v>
      </c>
      <c r="E1012">
        <v>1</v>
      </c>
      <c r="F1012">
        <v>1</v>
      </c>
      <c r="G1012">
        <v>0</v>
      </c>
      <c r="H1012">
        <v>1</v>
      </c>
      <c r="I1012">
        <v>0</v>
      </c>
      <c r="K1012" s="5" t="str">
        <f>IFERROR(IF(VLOOKUP(K$1&amp;$B1012&amp;C1012,Center!$S$1:$T$673,2,0)=0,"",VLOOKUP(K$1&amp;$B1012&amp;C1012,Center!$S$1:$T$673,2,0)),"")</f>
        <v>Group 3</v>
      </c>
      <c r="L1012" s="5" t="str">
        <f>IFERROR(IF(VLOOKUP(L$1&amp;$B1012&amp;D1012,Center!$S$1:$T$673,2,0)=0,"",VLOOKUP(L$1&amp;$B1012&amp;D1012,Center!$S$1:$T$673,2,0)),"")</f>
        <v>Group 4</v>
      </c>
      <c r="M1012" s="5" t="str">
        <f>IFERROR(IF(VLOOKUP(M$1&amp;$B1012&amp;E1012,Center!$S$1:$T$673,2,0)=0,"",VLOOKUP(M$1&amp;$B1012&amp;E1012,Center!$S$1:$T$673,2,0)),"")</f>
        <v>Group 4</v>
      </c>
      <c r="N1012" s="5" t="str">
        <f>IFERROR(IF(VLOOKUP(N$1&amp;$B1012&amp;F1012,Center!$S$1:$T$673,2,0)=0,"",VLOOKUP(N$1&amp;$B1012&amp;F1012,Center!$S$1:$T$673,2,0)),"")</f>
        <v>Group 2</v>
      </c>
      <c r="O1012" s="5" t="str">
        <f>IFERROR(IF(VLOOKUP(O$1&amp;$B1012&amp;G1012,Center!$S$1:$T$673,2,0)=0,"",VLOOKUP(O$1&amp;$B1012&amp;G1012,Center!$S$1:$T$673,2,0)),"")</f>
        <v>Group 3</v>
      </c>
      <c r="P1012" s="5" t="str">
        <f>IFERROR(IF(VLOOKUP(P$1&amp;$B1012&amp;H1012,Center!$S$1:$T$673,2,0)=0,"",VLOOKUP(P$1&amp;$B1012&amp;H1012,Center!$S$1:$T$673,2,0)),"")</f>
        <v>Group 4</v>
      </c>
      <c r="Q1012" s="5" t="str">
        <f>IFERROR(IF(VLOOKUP(Q$1&amp;$B1012&amp;I1012,Center!$S$1:$T$673,2,0)=0,"",VLOOKUP(Q$1&amp;$B1012&amp;I1012,Center!$S$1:$T$673,2,0)),"")</f>
        <v>Group 4</v>
      </c>
    </row>
    <row r="1013" spans="1:17" x14ac:dyDescent="0.25">
      <c r="A1013" s="1" t="s">
        <v>1042</v>
      </c>
      <c r="B1013" s="26" t="s">
        <v>870</v>
      </c>
      <c r="C1013">
        <v>3</v>
      </c>
      <c r="D1013">
        <v>1</v>
      </c>
      <c r="E1013">
        <v>1</v>
      </c>
      <c r="F1013">
        <v>1</v>
      </c>
      <c r="G1013">
        <v>0</v>
      </c>
      <c r="H1013">
        <v>1</v>
      </c>
      <c r="I1013">
        <v>0</v>
      </c>
      <c r="K1013" s="5" t="str">
        <f>IFERROR(IF(VLOOKUP(K$1&amp;$B1013&amp;C1013,Center!$S$1:$T$673,2,0)=0,"",VLOOKUP(K$1&amp;$B1013&amp;C1013,Center!$S$1:$T$673,2,0)),"")</f>
        <v>Group 3</v>
      </c>
      <c r="L1013" s="5" t="str">
        <f>IFERROR(IF(VLOOKUP(L$1&amp;$B1013&amp;D1013,Center!$S$1:$T$673,2,0)=0,"",VLOOKUP(L$1&amp;$B1013&amp;D1013,Center!$S$1:$T$673,2,0)),"")</f>
        <v>Group 4</v>
      </c>
      <c r="M1013" s="5" t="str">
        <f>IFERROR(IF(VLOOKUP(M$1&amp;$B1013&amp;E1013,Center!$S$1:$T$673,2,0)=0,"",VLOOKUP(M$1&amp;$B1013&amp;E1013,Center!$S$1:$T$673,2,0)),"")</f>
        <v>Group 4</v>
      </c>
      <c r="N1013" s="5" t="str">
        <f>IFERROR(IF(VLOOKUP(N$1&amp;$B1013&amp;F1013,Center!$S$1:$T$673,2,0)=0,"",VLOOKUP(N$1&amp;$B1013&amp;F1013,Center!$S$1:$T$673,2,0)),"")</f>
        <v>Group 2</v>
      </c>
      <c r="O1013" s="5" t="str">
        <f>IFERROR(IF(VLOOKUP(O$1&amp;$B1013&amp;G1013,Center!$S$1:$T$673,2,0)=0,"",VLOOKUP(O$1&amp;$B1013&amp;G1013,Center!$S$1:$T$673,2,0)),"")</f>
        <v>Group 3</v>
      </c>
      <c r="P1013" s="5" t="str">
        <f>IFERROR(IF(VLOOKUP(P$1&amp;$B1013&amp;H1013,Center!$S$1:$T$673,2,0)=0,"",VLOOKUP(P$1&amp;$B1013&amp;H1013,Center!$S$1:$T$673,2,0)),"")</f>
        <v>Group 4</v>
      </c>
      <c r="Q1013" s="5" t="str">
        <f>IFERROR(IF(VLOOKUP(Q$1&amp;$B1013&amp;I1013,Center!$S$1:$T$673,2,0)=0,"",VLOOKUP(Q$1&amp;$B1013&amp;I1013,Center!$S$1:$T$673,2,0)),"")</f>
        <v>Group 4</v>
      </c>
    </row>
    <row r="1014" spans="1:17" x14ac:dyDescent="0.25">
      <c r="A1014" s="1" t="s">
        <v>1043</v>
      </c>
      <c r="B1014" s="26" t="s">
        <v>870</v>
      </c>
      <c r="C1014">
        <v>3</v>
      </c>
      <c r="D1014">
        <v>3</v>
      </c>
      <c r="E1014">
        <v>3</v>
      </c>
      <c r="F1014">
        <v>1</v>
      </c>
      <c r="G1014">
        <v>0</v>
      </c>
      <c r="H1014">
        <v>3</v>
      </c>
      <c r="I1014">
        <v>2</v>
      </c>
      <c r="K1014" s="5" t="str">
        <f>IFERROR(IF(VLOOKUP(K$1&amp;$B1014&amp;C1014,Center!$S$1:$T$673,2,0)=0,"",VLOOKUP(K$1&amp;$B1014&amp;C1014,Center!$S$1:$T$673,2,0)),"")</f>
        <v>Group 3</v>
      </c>
      <c r="L1014" s="5" t="str">
        <f>IFERROR(IF(VLOOKUP(L$1&amp;$B1014&amp;D1014,Center!$S$1:$T$673,2,0)=0,"",VLOOKUP(L$1&amp;$B1014&amp;D1014,Center!$S$1:$T$673,2,0)),"")</f>
        <v>Group 1</v>
      </c>
      <c r="M1014" s="5" t="str">
        <f>IFERROR(IF(VLOOKUP(M$1&amp;$B1014&amp;E1014,Center!$S$1:$T$673,2,0)=0,"",VLOOKUP(M$1&amp;$B1014&amp;E1014,Center!$S$1:$T$673,2,0)),"")</f>
        <v>Group 3</v>
      </c>
      <c r="N1014" s="5" t="str">
        <f>IFERROR(IF(VLOOKUP(N$1&amp;$B1014&amp;F1014,Center!$S$1:$T$673,2,0)=0,"",VLOOKUP(N$1&amp;$B1014&amp;F1014,Center!$S$1:$T$673,2,0)),"")</f>
        <v>Group 2</v>
      </c>
      <c r="O1014" s="5" t="str">
        <f>IFERROR(IF(VLOOKUP(O$1&amp;$B1014&amp;G1014,Center!$S$1:$T$673,2,0)=0,"",VLOOKUP(O$1&amp;$B1014&amp;G1014,Center!$S$1:$T$673,2,0)),"")</f>
        <v>Group 3</v>
      </c>
      <c r="P1014" s="5" t="str">
        <f>IFERROR(IF(VLOOKUP(P$1&amp;$B1014&amp;H1014,Center!$S$1:$T$673,2,0)=0,"",VLOOKUP(P$1&amp;$B1014&amp;H1014,Center!$S$1:$T$673,2,0)),"")</f>
        <v>Group 1</v>
      </c>
      <c r="Q1014" s="5" t="str">
        <f>IFERROR(IF(VLOOKUP(Q$1&amp;$B1014&amp;I1014,Center!$S$1:$T$673,2,0)=0,"",VLOOKUP(Q$1&amp;$B1014&amp;I1014,Center!$S$1:$T$673,2,0)),"")</f>
        <v>Group 1</v>
      </c>
    </row>
    <row r="1015" spans="1:17" x14ac:dyDescent="0.25">
      <c r="A1015" s="1" t="s">
        <v>1044</v>
      </c>
      <c r="B1015" s="26" t="s">
        <v>870</v>
      </c>
      <c r="C1015">
        <v>0</v>
      </c>
      <c r="E1015">
        <v>3</v>
      </c>
      <c r="F1015">
        <v>1</v>
      </c>
      <c r="G1015">
        <v>0</v>
      </c>
      <c r="H1015">
        <v>2</v>
      </c>
      <c r="I1015">
        <v>3</v>
      </c>
      <c r="K1015" s="5" t="str">
        <f>IFERROR(IF(VLOOKUP(K$1&amp;$B1015&amp;C1015,Center!$S$1:$T$673,2,0)=0,"",VLOOKUP(K$1&amp;$B1015&amp;C1015,Center!$S$1:$T$673,2,0)),"")</f>
        <v>Group 1</v>
      </c>
      <c r="L1015" s="5" t="str">
        <f>IFERROR(IF(VLOOKUP(L$1&amp;$B1015&amp;D1015,Center!$S$1:$T$673,2,0)=0,"",VLOOKUP(L$1&amp;$B1015&amp;D1015,Center!$S$1:$T$673,2,0)),"")</f>
        <v/>
      </c>
      <c r="M1015" s="5" t="str">
        <f>IFERROR(IF(VLOOKUP(M$1&amp;$B1015&amp;E1015,Center!$S$1:$T$673,2,0)=0,"",VLOOKUP(M$1&amp;$B1015&amp;E1015,Center!$S$1:$T$673,2,0)),"")</f>
        <v>Group 3</v>
      </c>
      <c r="N1015" s="5" t="str">
        <f>IFERROR(IF(VLOOKUP(N$1&amp;$B1015&amp;F1015,Center!$S$1:$T$673,2,0)=0,"",VLOOKUP(N$1&amp;$B1015&amp;F1015,Center!$S$1:$T$673,2,0)),"")</f>
        <v>Group 2</v>
      </c>
      <c r="O1015" s="5" t="str">
        <f>IFERROR(IF(VLOOKUP(O$1&amp;$B1015&amp;G1015,Center!$S$1:$T$673,2,0)=0,"",VLOOKUP(O$1&amp;$B1015&amp;G1015,Center!$S$1:$T$673,2,0)),"")</f>
        <v>Group 3</v>
      </c>
      <c r="P1015" s="5" t="str">
        <f>IFERROR(IF(VLOOKUP(P$1&amp;$B1015&amp;H1015,Center!$S$1:$T$673,2,0)=0,"",VLOOKUP(P$1&amp;$B1015&amp;H1015,Center!$S$1:$T$673,2,0)),"")</f>
        <v>Group 3</v>
      </c>
      <c r="Q1015" s="5" t="str">
        <f>IFERROR(IF(VLOOKUP(Q$1&amp;$B1015&amp;I1015,Center!$S$1:$T$673,2,0)=0,"",VLOOKUP(Q$1&amp;$B1015&amp;I1015,Center!$S$1:$T$673,2,0)),"")</f>
        <v>Group 3</v>
      </c>
    </row>
    <row r="1016" spans="1:17" x14ac:dyDescent="0.25">
      <c r="A1016" s="1" t="s">
        <v>1045</v>
      </c>
      <c r="B1016" s="26" t="s">
        <v>870</v>
      </c>
      <c r="C1016">
        <v>1</v>
      </c>
      <c r="D1016">
        <v>2</v>
      </c>
      <c r="E1016">
        <v>0</v>
      </c>
      <c r="F1016">
        <v>2</v>
      </c>
      <c r="G1016">
        <v>1</v>
      </c>
      <c r="H1016">
        <v>0</v>
      </c>
      <c r="I1016">
        <v>1</v>
      </c>
      <c r="K1016" s="5" t="str">
        <f>IFERROR(IF(VLOOKUP(K$1&amp;$B1016&amp;C1016,Center!$S$1:$T$673,2,0)=0,"",VLOOKUP(K$1&amp;$B1016&amp;C1016,Center!$S$1:$T$673,2,0)),"")</f>
        <v>Group 2</v>
      </c>
      <c r="L1016" s="5" t="str">
        <f>IFERROR(IF(VLOOKUP(L$1&amp;$B1016&amp;D1016,Center!$S$1:$T$673,2,0)=0,"",VLOOKUP(L$1&amp;$B1016&amp;D1016,Center!$S$1:$T$673,2,0)),"")</f>
        <v>Group 2</v>
      </c>
      <c r="M1016" s="5" t="str">
        <f>IFERROR(IF(VLOOKUP(M$1&amp;$B1016&amp;E1016,Center!$S$1:$T$673,2,0)=0,"",VLOOKUP(M$1&amp;$B1016&amp;E1016,Center!$S$1:$T$673,2,0)),"")</f>
        <v>Group 2</v>
      </c>
      <c r="N1016" s="5" t="str">
        <f>IFERROR(IF(VLOOKUP(N$1&amp;$B1016&amp;F1016,Center!$S$1:$T$673,2,0)=0,"",VLOOKUP(N$1&amp;$B1016&amp;F1016,Center!$S$1:$T$673,2,0)),"")</f>
        <v>Group 1</v>
      </c>
      <c r="O1016" s="5" t="str">
        <f>IFERROR(IF(VLOOKUP(O$1&amp;$B1016&amp;G1016,Center!$S$1:$T$673,2,0)=0,"",VLOOKUP(O$1&amp;$B1016&amp;G1016,Center!$S$1:$T$673,2,0)),"")</f>
        <v>Group 2</v>
      </c>
      <c r="P1016" s="5" t="str">
        <f>IFERROR(IF(VLOOKUP(P$1&amp;$B1016&amp;H1016,Center!$S$1:$T$673,2,0)=0,"",VLOOKUP(P$1&amp;$B1016&amp;H1016,Center!$S$1:$T$673,2,0)),"")</f>
        <v>Group 2</v>
      </c>
      <c r="Q1016" s="5" t="str">
        <f>IFERROR(IF(VLOOKUP(Q$1&amp;$B1016&amp;I1016,Center!$S$1:$T$673,2,0)=0,"",VLOOKUP(Q$1&amp;$B1016&amp;I1016,Center!$S$1:$T$673,2,0)),"")</f>
        <v>Group 2</v>
      </c>
    </row>
    <row r="1017" spans="1:17" x14ac:dyDescent="0.25">
      <c r="A1017" s="1" t="s">
        <v>1046</v>
      </c>
      <c r="B1017" s="26" t="s">
        <v>870</v>
      </c>
      <c r="C1017">
        <v>1</v>
      </c>
      <c r="D1017">
        <v>2</v>
      </c>
      <c r="E1017">
        <v>0</v>
      </c>
      <c r="F1017">
        <v>1</v>
      </c>
      <c r="G1017">
        <v>1</v>
      </c>
      <c r="H1017">
        <v>3</v>
      </c>
      <c r="I1017">
        <v>1</v>
      </c>
      <c r="K1017" s="5" t="str">
        <f>IFERROR(IF(VLOOKUP(K$1&amp;$B1017&amp;C1017,Center!$S$1:$T$673,2,0)=0,"",VLOOKUP(K$1&amp;$B1017&amp;C1017,Center!$S$1:$T$673,2,0)),"")</f>
        <v>Group 2</v>
      </c>
      <c r="L1017" s="5" t="str">
        <f>IFERROR(IF(VLOOKUP(L$1&amp;$B1017&amp;D1017,Center!$S$1:$T$673,2,0)=0,"",VLOOKUP(L$1&amp;$B1017&amp;D1017,Center!$S$1:$T$673,2,0)),"")</f>
        <v>Group 2</v>
      </c>
      <c r="M1017" s="5" t="str">
        <f>IFERROR(IF(VLOOKUP(M$1&amp;$B1017&amp;E1017,Center!$S$1:$T$673,2,0)=0,"",VLOOKUP(M$1&amp;$B1017&amp;E1017,Center!$S$1:$T$673,2,0)),"")</f>
        <v>Group 2</v>
      </c>
      <c r="N1017" s="5" t="str">
        <f>IFERROR(IF(VLOOKUP(N$1&amp;$B1017&amp;F1017,Center!$S$1:$T$673,2,0)=0,"",VLOOKUP(N$1&amp;$B1017&amp;F1017,Center!$S$1:$T$673,2,0)),"")</f>
        <v>Group 2</v>
      </c>
      <c r="O1017" s="5" t="str">
        <f>IFERROR(IF(VLOOKUP(O$1&amp;$B1017&amp;G1017,Center!$S$1:$T$673,2,0)=0,"",VLOOKUP(O$1&amp;$B1017&amp;G1017,Center!$S$1:$T$673,2,0)),"")</f>
        <v>Group 2</v>
      </c>
      <c r="P1017" s="5" t="str">
        <f>IFERROR(IF(VLOOKUP(P$1&amp;$B1017&amp;H1017,Center!$S$1:$T$673,2,0)=0,"",VLOOKUP(P$1&amp;$B1017&amp;H1017,Center!$S$1:$T$673,2,0)),"")</f>
        <v>Group 1</v>
      </c>
      <c r="Q1017" s="5" t="str">
        <f>IFERROR(IF(VLOOKUP(Q$1&amp;$B1017&amp;I1017,Center!$S$1:$T$673,2,0)=0,"",VLOOKUP(Q$1&amp;$B1017&amp;I1017,Center!$S$1:$T$673,2,0)),"")</f>
        <v>Group 2</v>
      </c>
    </row>
    <row r="1018" spans="1:17" x14ac:dyDescent="0.25">
      <c r="A1018" s="1" t="s">
        <v>1047</v>
      </c>
      <c r="B1018" s="26" t="s">
        <v>870</v>
      </c>
      <c r="C1018">
        <v>1</v>
      </c>
      <c r="D1018">
        <v>3</v>
      </c>
      <c r="E1018">
        <v>0</v>
      </c>
      <c r="F1018">
        <v>1</v>
      </c>
      <c r="G1018">
        <v>1</v>
      </c>
      <c r="H1018">
        <v>3</v>
      </c>
      <c r="I1018">
        <v>0</v>
      </c>
      <c r="K1018" s="5" t="str">
        <f>IFERROR(IF(VLOOKUP(K$1&amp;$B1018&amp;C1018,Center!$S$1:$T$673,2,0)=0,"",VLOOKUP(K$1&amp;$B1018&amp;C1018,Center!$S$1:$T$673,2,0)),"")</f>
        <v>Group 2</v>
      </c>
      <c r="L1018" s="5" t="str">
        <f>IFERROR(IF(VLOOKUP(L$1&amp;$B1018&amp;D1018,Center!$S$1:$T$673,2,0)=0,"",VLOOKUP(L$1&amp;$B1018&amp;D1018,Center!$S$1:$T$673,2,0)),"")</f>
        <v>Group 1</v>
      </c>
      <c r="M1018" s="5" t="str">
        <f>IFERROR(IF(VLOOKUP(M$1&amp;$B1018&amp;E1018,Center!$S$1:$T$673,2,0)=0,"",VLOOKUP(M$1&amp;$B1018&amp;E1018,Center!$S$1:$T$673,2,0)),"")</f>
        <v>Group 2</v>
      </c>
      <c r="N1018" s="5" t="str">
        <f>IFERROR(IF(VLOOKUP(N$1&amp;$B1018&amp;F1018,Center!$S$1:$T$673,2,0)=0,"",VLOOKUP(N$1&amp;$B1018&amp;F1018,Center!$S$1:$T$673,2,0)),"")</f>
        <v>Group 2</v>
      </c>
      <c r="O1018" s="5" t="str">
        <f>IFERROR(IF(VLOOKUP(O$1&amp;$B1018&amp;G1018,Center!$S$1:$T$673,2,0)=0,"",VLOOKUP(O$1&amp;$B1018&amp;G1018,Center!$S$1:$T$673,2,0)),"")</f>
        <v>Group 2</v>
      </c>
      <c r="P1018" s="5" t="str">
        <f>IFERROR(IF(VLOOKUP(P$1&amp;$B1018&amp;H1018,Center!$S$1:$T$673,2,0)=0,"",VLOOKUP(P$1&amp;$B1018&amp;H1018,Center!$S$1:$T$673,2,0)),"")</f>
        <v>Group 1</v>
      </c>
      <c r="Q1018" s="5" t="str">
        <f>IFERROR(IF(VLOOKUP(Q$1&amp;$B1018&amp;I1018,Center!$S$1:$T$673,2,0)=0,"",VLOOKUP(Q$1&amp;$B1018&amp;I1018,Center!$S$1:$T$673,2,0)),"")</f>
        <v>Group 4</v>
      </c>
    </row>
    <row r="1019" spans="1:17" x14ac:dyDescent="0.25">
      <c r="A1019" s="1" t="s">
        <v>1048</v>
      </c>
      <c r="B1019" s="26" t="s">
        <v>870</v>
      </c>
      <c r="C1019">
        <v>2</v>
      </c>
      <c r="D1019">
        <v>1</v>
      </c>
      <c r="E1019">
        <v>3</v>
      </c>
      <c r="F1019">
        <v>1</v>
      </c>
      <c r="G1019">
        <v>3</v>
      </c>
      <c r="H1019">
        <v>1</v>
      </c>
      <c r="I1019">
        <v>0</v>
      </c>
      <c r="K1019" s="5" t="str">
        <f>IFERROR(IF(VLOOKUP(K$1&amp;$B1019&amp;C1019,Center!$S$1:$T$673,2,0)=0,"",VLOOKUP(K$1&amp;$B1019&amp;C1019,Center!$S$1:$T$673,2,0)),"")</f>
        <v>Group 4</v>
      </c>
      <c r="L1019" s="5" t="str">
        <f>IFERROR(IF(VLOOKUP(L$1&amp;$B1019&amp;D1019,Center!$S$1:$T$673,2,0)=0,"",VLOOKUP(L$1&amp;$B1019&amp;D1019,Center!$S$1:$T$673,2,0)),"")</f>
        <v>Group 4</v>
      </c>
      <c r="M1019" s="5" t="str">
        <f>IFERROR(IF(VLOOKUP(M$1&amp;$B1019&amp;E1019,Center!$S$1:$T$673,2,0)=0,"",VLOOKUP(M$1&amp;$B1019&amp;E1019,Center!$S$1:$T$673,2,0)),"")</f>
        <v>Group 3</v>
      </c>
      <c r="N1019" s="5" t="str">
        <f>IFERROR(IF(VLOOKUP(N$1&amp;$B1019&amp;F1019,Center!$S$1:$T$673,2,0)=0,"",VLOOKUP(N$1&amp;$B1019&amp;F1019,Center!$S$1:$T$673,2,0)),"")</f>
        <v>Group 2</v>
      </c>
      <c r="O1019" s="5" t="str">
        <f>IFERROR(IF(VLOOKUP(O$1&amp;$B1019&amp;G1019,Center!$S$1:$T$673,2,0)=0,"",VLOOKUP(O$1&amp;$B1019&amp;G1019,Center!$S$1:$T$673,2,0)),"")</f>
        <v>Group 4</v>
      </c>
      <c r="P1019" s="5" t="str">
        <f>IFERROR(IF(VLOOKUP(P$1&amp;$B1019&amp;H1019,Center!$S$1:$T$673,2,0)=0,"",VLOOKUP(P$1&amp;$B1019&amp;H1019,Center!$S$1:$T$673,2,0)),"")</f>
        <v>Group 4</v>
      </c>
      <c r="Q1019" s="5" t="str">
        <f>IFERROR(IF(VLOOKUP(Q$1&amp;$B1019&amp;I1019,Center!$S$1:$T$673,2,0)=0,"",VLOOKUP(Q$1&amp;$B1019&amp;I1019,Center!$S$1:$T$673,2,0)),"")</f>
        <v>Group 4</v>
      </c>
    </row>
    <row r="1020" spans="1:17" x14ac:dyDescent="0.25">
      <c r="A1020" s="1" t="s">
        <v>1049</v>
      </c>
      <c r="B1020" s="26" t="s">
        <v>870</v>
      </c>
      <c r="C1020">
        <v>1</v>
      </c>
      <c r="E1020">
        <v>1</v>
      </c>
      <c r="F1020">
        <v>3</v>
      </c>
      <c r="G1020">
        <v>3</v>
      </c>
      <c r="H1020">
        <v>3</v>
      </c>
      <c r="I1020">
        <v>1</v>
      </c>
      <c r="K1020" s="5" t="str">
        <f>IFERROR(IF(VLOOKUP(K$1&amp;$B1020&amp;C1020,Center!$S$1:$T$673,2,0)=0,"",VLOOKUP(K$1&amp;$B1020&amp;C1020,Center!$S$1:$T$673,2,0)),"")</f>
        <v>Group 2</v>
      </c>
      <c r="L1020" s="5" t="str">
        <f>IFERROR(IF(VLOOKUP(L$1&amp;$B1020&amp;D1020,Center!$S$1:$T$673,2,0)=0,"",VLOOKUP(L$1&amp;$B1020&amp;D1020,Center!$S$1:$T$673,2,0)),"")</f>
        <v/>
      </c>
      <c r="M1020" s="5" t="str">
        <f>IFERROR(IF(VLOOKUP(M$1&amp;$B1020&amp;E1020,Center!$S$1:$T$673,2,0)=0,"",VLOOKUP(M$1&amp;$B1020&amp;E1020,Center!$S$1:$T$673,2,0)),"")</f>
        <v>Group 4</v>
      </c>
      <c r="N1020" s="5" t="str">
        <f>IFERROR(IF(VLOOKUP(N$1&amp;$B1020&amp;F1020,Center!$S$1:$T$673,2,0)=0,"",VLOOKUP(N$1&amp;$B1020&amp;F1020,Center!$S$1:$T$673,2,0)),"")</f>
        <v>Group 4</v>
      </c>
      <c r="O1020" s="5" t="str">
        <f>IFERROR(IF(VLOOKUP(O$1&amp;$B1020&amp;G1020,Center!$S$1:$T$673,2,0)=0,"",VLOOKUP(O$1&amp;$B1020&amp;G1020,Center!$S$1:$T$673,2,0)),"")</f>
        <v>Group 4</v>
      </c>
      <c r="P1020" s="5" t="str">
        <f>IFERROR(IF(VLOOKUP(P$1&amp;$B1020&amp;H1020,Center!$S$1:$T$673,2,0)=0,"",VLOOKUP(P$1&amp;$B1020&amp;H1020,Center!$S$1:$T$673,2,0)),"")</f>
        <v>Group 1</v>
      </c>
      <c r="Q1020" s="5" t="str">
        <f>IFERROR(IF(VLOOKUP(Q$1&amp;$B1020&amp;I1020,Center!$S$1:$T$673,2,0)=0,"",VLOOKUP(Q$1&amp;$B1020&amp;I1020,Center!$S$1:$T$673,2,0)),"")</f>
        <v>Group 2</v>
      </c>
    </row>
    <row r="1021" spans="1:17" x14ac:dyDescent="0.25">
      <c r="A1021" s="1" t="s">
        <v>1050</v>
      </c>
      <c r="B1021" s="26" t="s">
        <v>870</v>
      </c>
      <c r="C1021">
        <v>1</v>
      </c>
      <c r="E1021">
        <v>2</v>
      </c>
      <c r="F1021">
        <v>2</v>
      </c>
      <c r="G1021">
        <v>1</v>
      </c>
      <c r="H1021">
        <v>0</v>
      </c>
      <c r="I1021">
        <v>2</v>
      </c>
      <c r="K1021" s="5" t="str">
        <f>IFERROR(IF(VLOOKUP(K$1&amp;$B1021&amp;C1021,Center!$S$1:$T$673,2,0)=0,"",VLOOKUP(K$1&amp;$B1021&amp;C1021,Center!$S$1:$T$673,2,0)),"")</f>
        <v>Group 2</v>
      </c>
      <c r="L1021" s="5" t="str">
        <f>IFERROR(IF(VLOOKUP(L$1&amp;$B1021&amp;D1021,Center!$S$1:$T$673,2,0)=0,"",VLOOKUP(L$1&amp;$B1021&amp;D1021,Center!$S$1:$T$673,2,0)),"")</f>
        <v/>
      </c>
      <c r="M1021" s="5" t="str">
        <f>IFERROR(IF(VLOOKUP(M$1&amp;$B1021&amp;E1021,Center!$S$1:$T$673,2,0)=0,"",VLOOKUP(M$1&amp;$B1021&amp;E1021,Center!$S$1:$T$673,2,0)),"")</f>
        <v>Group 1</v>
      </c>
      <c r="N1021" s="5" t="str">
        <f>IFERROR(IF(VLOOKUP(N$1&amp;$B1021&amp;F1021,Center!$S$1:$T$673,2,0)=0,"",VLOOKUP(N$1&amp;$B1021&amp;F1021,Center!$S$1:$T$673,2,0)),"")</f>
        <v>Group 1</v>
      </c>
      <c r="O1021" s="5" t="str">
        <f>IFERROR(IF(VLOOKUP(O$1&amp;$B1021&amp;G1021,Center!$S$1:$T$673,2,0)=0,"",VLOOKUP(O$1&amp;$B1021&amp;G1021,Center!$S$1:$T$673,2,0)),"")</f>
        <v>Group 2</v>
      </c>
      <c r="P1021" s="5" t="str">
        <f>IFERROR(IF(VLOOKUP(P$1&amp;$B1021&amp;H1021,Center!$S$1:$T$673,2,0)=0,"",VLOOKUP(P$1&amp;$B1021&amp;H1021,Center!$S$1:$T$673,2,0)),"")</f>
        <v>Group 2</v>
      </c>
      <c r="Q1021" s="5" t="str">
        <f>IFERROR(IF(VLOOKUP(Q$1&amp;$B1021&amp;I1021,Center!$S$1:$T$673,2,0)=0,"",VLOOKUP(Q$1&amp;$B1021&amp;I1021,Center!$S$1:$T$673,2,0)),"")</f>
        <v>Group 1</v>
      </c>
    </row>
    <row r="1022" spans="1:17" x14ac:dyDescent="0.25">
      <c r="A1022" s="1" t="s">
        <v>1051</v>
      </c>
      <c r="B1022" s="26" t="s">
        <v>870</v>
      </c>
      <c r="C1022">
        <v>0</v>
      </c>
      <c r="D1022">
        <v>3</v>
      </c>
      <c r="E1022">
        <v>2</v>
      </c>
      <c r="F1022">
        <v>2</v>
      </c>
      <c r="G1022">
        <v>2</v>
      </c>
      <c r="H1022">
        <v>3</v>
      </c>
      <c r="I1022">
        <v>2</v>
      </c>
      <c r="K1022" s="5" t="str">
        <f>IFERROR(IF(VLOOKUP(K$1&amp;$B1022&amp;C1022,Center!$S$1:$T$673,2,0)=0,"",VLOOKUP(K$1&amp;$B1022&amp;C1022,Center!$S$1:$T$673,2,0)),"")</f>
        <v>Group 1</v>
      </c>
      <c r="L1022" s="5" t="str">
        <f>IFERROR(IF(VLOOKUP(L$1&amp;$B1022&amp;D1022,Center!$S$1:$T$673,2,0)=0,"",VLOOKUP(L$1&amp;$B1022&amp;D1022,Center!$S$1:$T$673,2,0)),"")</f>
        <v>Group 1</v>
      </c>
      <c r="M1022" s="5" t="str">
        <f>IFERROR(IF(VLOOKUP(M$1&amp;$B1022&amp;E1022,Center!$S$1:$T$673,2,0)=0,"",VLOOKUP(M$1&amp;$B1022&amp;E1022,Center!$S$1:$T$673,2,0)),"")</f>
        <v>Group 1</v>
      </c>
      <c r="N1022" s="5" t="str">
        <f>IFERROR(IF(VLOOKUP(N$1&amp;$B1022&amp;F1022,Center!$S$1:$T$673,2,0)=0,"",VLOOKUP(N$1&amp;$B1022&amp;F1022,Center!$S$1:$T$673,2,0)),"")</f>
        <v>Group 1</v>
      </c>
      <c r="O1022" s="5" t="str">
        <f>IFERROR(IF(VLOOKUP(O$1&amp;$B1022&amp;G1022,Center!$S$1:$T$673,2,0)=0,"",VLOOKUP(O$1&amp;$B1022&amp;G1022,Center!$S$1:$T$673,2,0)),"")</f>
        <v>Group 1</v>
      </c>
      <c r="P1022" s="5" t="str">
        <f>IFERROR(IF(VLOOKUP(P$1&amp;$B1022&amp;H1022,Center!$S$1:$T$673,2,0)=0,"",VLOOKUP(P$1&amp;$B1022&amp;H1022,Center!$S$1:$T$673,2,0)),"")</f>
        <v>Group 1</v>
      </c>
      <c r="Q1022" s="5" t="str">
        <f>IFERROR(IF(VLOOKUP(Q$1&amp;$B1022&amp;I1022,Center!$S$1:$T$673,2,0)=0,"",VLOOKUP(Q$1&amp;$B1022&amp;I1022,Center!$S$1:$T$673,2,0)),"")</f>
        <v>Group 1</v>
      </c>
    </row>
    <row r="1023" spans="1:17" x14ac:dyDescent="0.25">
      <c r="A1023" s="1" t="s">
        <v>1052</v>
      </c>
      <c r="B1023" s="26" t="s">
        <v>870</v>
      </c>
      <c r="C1023">
        <v>3</v>
      </c>
      <c r="D1023">
        <v>1</v>
      </c>
      <c r="E1023">
        <v>1</v>
      </c>
      <c r="F1023">
        <v>1</v>
      </c>
      <c r="G1023">
        <v>0</v>
      </c>
      <c r="H1023">
        <v>1</v>
      </c>
      <c r="I1023">
        <v>0</v>
      </c>
      <c r="K1023" s="5" t="str">
        <f>IFERROR(IF(VLOOKUP(K$1&amp;$B1023&amp;C1023,Center!$S$1:$T$673,2,0)=0,"",VLOOKUP(K$1&amp;$B1023&amp;C1023,Center!$S$1:$T$673,2,0)),"")</f>
        <v>Group 3</v>
      </c>
      <c r="L1023" s="5" t="str">
        <f>IFERROR(IF(VLOOKUP(L$1&amp;$B1023&amp;D1023,Center!$S$1:$T$673,2,0)=0,"",VLOOKUP(L$1&amp;$B1023&amp;D1023,Center!$S$1:$T$673,2,0)),"")</f>
        <v>Group 4</v>
      </c>
      <c r="M1023" s="5" t="str">
        <f>IFERROR(IF(VLOOKUP(M$1&amp;$B1023&amp;E1023,Center!$S$1:$T$673,2,0)=0,"",VLOOKUP(M$1&amp;$B1023&amp;E1023,Center!$S$1:$T$673,2,0)),"")</f>
        <v>Group 4</v>
      </c>
      <c r="N1023" s="5" t="str">
        <f>IFERROR(IF(VLOOKUP(N$1&amp;$B1023&amp;F1023,Center!$S$1:$T$673,2,0)=0,"",VLOOKUP(N$1&amp;$B1023&amp;F1023,Center!$S$1:$T$673,2,0)),"")</f>
        <v>Group 2</v>
      </c>
      <c r="O1023" s="5" t="str">
        <f>IFERROR(IF(VLOOKUP(O$1&amp;$B1023&amp;G1023,Center!$S$1:$T$673,2,0)=0,"",VLOOKUP(O$1&amp;$B1023&amp;G1023,Center!$S$1:$T$673,2,0)),"")</f>
        <v>Group 3</v>
      </c>
      <c r="P1023" s="5" t="str">
        <f>IFERROR(IF(VLOOKUP(P$1&amp;$B1023&amp;H1023,Center!$S$1:$T$673,2,0)=0,"",VLOOKUP(P$1&amp;$B1023&amp;H1023,Center!$S$1:$T$673,2,0)),"")</f>
        <v>Group 4</v>
      </c>
      <c r="Q1023" s="5" t="str">
        <f>IFERROR(IF(VLOOKUP(Q$1&amp;$B1023&amp;I1023,Center!$S$1:$T$673,2,0)=0,"",VLOOKUP(Q$1&amp;$B1023&amp;I1023,Center!$S$1:$T$673,2,0)),"")</f>
        <v>Group 4</v>
      </c>
    </row>
    <row r="1024" spans="1:17" x14ac:dyDescent="0.25">
      <c r="A1024" s="1" t="s">
        <v>1053</v>
      </c>
      <c r="B1024" s="26" t="s">
        <v>870</v>
      </c>
      <c r="E1024">
        <v>1</v>
      </c>
      <c r="K1024" s="5" t="str">
        <f>IFERROR(IF(VLOOKUP(K$1&amp;$B1024&amp;C1024,Center!$S$1:$T$673,2,0)=0,"",VLOOKUP(K$1&amp;$B1024&amp;C1024,Center!$S$1:$T$673,2,0)),"")</f>
        <v/>
      </c>
      <c r="L1024" s="5" t="str">
        <f>IFERROR(IF(VLOOKUP(L$1&amp;$B1024&amp;D1024,Center!$S$1:$T$673,2,0)=0,"",VLOOKUP(L$1&amp;$B1024&amp;D1024,Center!$S$1:$T$673,2,0)),"")</f>
        <v/>
      </c>
      <c r="M1024" s="5" t="str">
        <f>IFERROR(IF(VLOOKUP(M$1&amp;$B1024&amp;E1024,Center!$S$1:$T$673,2,0)=0,"",VLOOKUP(M$1&amp;$B1024&amp;E1024,Center!$S$1:$T$673,2,0)),"")</f>
        <v>Group 4</v>
      </c>
      <c r="N1024" s="5" t="str">
        <f>IFERROR(IF(VLOOKUP(N$1&amp;$B1024&amp;F1024,Center!$S$1:$T$673,2,0)=0,"",VLOOKUP(N$1&amp;$B1024&amp;F1024,Center!$S$1:$T$673,2,0)),"")</f>
        <v/>
      </c>
      <c r="O1024" s="5" t="str">
        <f>IFERROR(IF(VLOOKUP(O$1&amp;$B1024&amp;G1024,Center!$S$1:$T$673,2,0)=0,"",VLOOKUP(O$1&amp;$B1024&amp;G1024,Center!$S$1:$T$673,2,0)),"")</f>
        <v/>
      </c>
      <c r="P1024" s="5" t="str">
        <f>IFERROR(IF(VLOOKUP(P$1&amp;$B1024&amp;H1024,Center!$S$1:$T$673,2,0)=0,"",VLOOKUP(P$1&amp;$B1024&amp;H1024,Center!$S$1:$T$673,2,0)),"")</f>
        <v/>
      </c>
      <c r="Q1024" s="5" t="str">
        <f>IFERROR(IF(VLOOKUP(Q$1&amp;$B1024&amp;I1024,Center!$S$1:$T$673,2,0)=0,"",VLOOKUP(Q$1&amp;$B1024&amp;I1024,Center!$S$1:$T$673,2,0)),"")</f>
        <v/>
      </c>
    </row>
    <row r="1025" x14ac:dyDescent="0.25"/>
  </sheetData>
  <autoFilter ref="A1:Q1024"/>
  <mergeCells count="9">
    <mergeCell ref="S78:S80"/>
    <mergeCell ref="S81:S86"/>
    <mergeCell ref="S31:S33"/>
    <mergeCell ref="S50:S52"/>
    <mergeCell ref="S7:S13"/>
    <mergeCell ref="S14:S21"/>
    <mergeCell ref="S22:S26"/>
    <mergeCell ref="S70:S71"/>
    <mergeCell ref="S73:S75"/>
  </mergeCells>
  <conditionalFormatting sqref="K2:Q1024">
    <cfRule type="cellIs" dxfId="9" priority="1" operator="equal">
      <formula>""</formula>
    </cfRule>
    <cfRule type="cellIs" dxfId="8" priority="2" operator="equal">
      <formula>"Group 4"</formula>
    </cfRule>
    <cfRule type="cellIs" dxfId="7" priority="3" operator="equal">
      <formula>"Group 3"</formula>
    </cfRule>
    <cfRule type="cellIs" dxfId="6" priority="4" operator="equal">
      <formula>"Group 2"</formula>
    </cfRule>
    <cfRule type="cellIs" dxfId="5" priority="5" operator="equal">
      <formula>"Group 1"</formula>
    </cfRule>
  </conditionalFormatting>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673"/>
  <sheetViews>
    <sheetView showGridLines="0" zoomScaleNormal="100" workbookViewId="0">
      <pane ySplit="1" topLeftCell="A2" activePane="bottomLeft" state="frozen"/>
      <selection pane="bottomLeft" activeCell="K205" sqref="K205"/>
    </sheetView>
  </sheetViews>
  <sheetFormatPr defaultColWidth="9.140625" defaultRowHeight="15" zeroHeight="1" x14ac:dyDescent="0.25"/>
  <cols>
    <col min="1" max="1" width="9.140625" customWidth="1"/>
    <col min="2" max="2" width="33.5703125" style="11" customWidth="1"/>
    <col min="3" max="3" width="9.140625" hidden="1" customWidth="1"/>
    <col min="4" max="17" width="13.140625" customWidth="1"/>
    <col min="18" max="18" width="4.140625" customWidth="1"/>
    <col min="19" max="19" width="72" hidden="1" customWidth="1"/>
    <col min="20" max="20" width="13.140625" customWidth="1"/>
  </cols>
  <sheetData>
    <row r="1" spans="1:20" ht="15.75" thickBot="1" x14ac:dyDescent="0.3">
      <c r="A1" s="1" t="s">
        <v>1054</v>
      </c>
      <c r="B1" s="3" t="s">
        <v>1055</v>
      </c>
      <c r="C1" s="3" t="s">
        <v>1056</v>
      </c>
      <c r="D1" s="3" t="s">
        <v>1057</v>
      </c>
      <c r="E1" s="3" t="s">
        <v>1058</v>
      </c>
      <c r="F1" s="3" t="s">
        <v>1059</v>
      </c>
      <c r="G1" s="3" t="s">
        <v>1060</v>
      </c>
      <c r="H1" s="3" t="s">
        <v>1061</v>
      </c>
      <c r="I1" s="3" t="s">
        <v>1062</v>
      </c>
      <c r="J1" s="4" t="s">
        <v>1063</v>
      </c>
      <c r="K1" s="4" t="s">
        <v>1064</v>
      </c>
      <c r="L1" s="3" t="s">
        <v>1065</v>
      </c>
      <c r="M1" s="3" t="s">
        <v>1066</v>
      </c>
      <c r="N1" s="3" t="s">
        <v>1067</v>
      </c>
      <c r="O1" s="3" t="s">
        <v>1068</v>
      </c>
      <c r="P1" s="3" t="s">
        <v>1069</v>
      </c>
      <c r="Q1" s="3" t="s">
        <v>1070</v>
      </c>
      <c r="S1" s="6" t="s">
        <v>1076</v>
      </c>
      <c r="T1" s="6" t="s">
        <v>1075</v>
      </c>
    </row>
    <row r="2" spans="1:20" ht="15" hidden="1" customHeight="1" thickBot="1" x14ac:dyDescent="0.3">
      <c r="A2" s="12" t="s">
        <v>6</v>
      </c>
      <c r="B2" s="13" t="s">
        <v>422</v>
      </c>
      <c r="C2" s="14" t="s">
        <v>1071</v>
      </c>
      <c r="D2" s="8">
        <v>-0.32911058687125522</v>
      </c>
      <c r="E2" s="8">
        <v>-0.21904270837726489</v>
      </c>
      <c r="F2" s="8">
        <v>-0.17593717545379459</v>
      </c>
      <c r="G2" s="8">
        <v>-0.4835060892788971</v>
      </c>
      <c r="H2" s="8">
        <v>-0.51735340388134921</v>
      </c>
      <c r="I2" s="8">
        <v>-0.26544079042816682</v>
      </c>
      <c r="J2" s="8">
        <v>0.42103855008533397</v>
      </c>
      <c r="K2" s="8">
        <v>0.54848167863703134</v>
      </c>
      <c r="L2" s="8">
        <v>-0.29966939683583788</v>
      </c>
      <c r="M2" s="8">
        <v>-0.29410915329024773</v>
      </c>
      <c r="N2" s="8">
        <v>-0.15279600351146011</v>
      </c>
      <c r="O2" s="8">
        <v>-0.55676042470411324</v>
      </c>
      <c r="P2" s="8">
        <v>-0.70625721109515216</v>
      </c>
      <c r="Q2" s="8">
        <v>-0.1037445266470568</v>
      </c>
      <c r="S2" s="23" t="str">
        <f>A2&amp;B2&amp;IF(C2="Group 1",0,IF(C2="Group 2", 1, IF(C2="Group 3", 2, IF(C2="Group 4", 3,"####NA"))))</f>
        <v>2020:Q3May, sản xuất trang phục và da giày0</v>
      </c>
      <c r="T2" s="5" t="s">
        <v>1074</v>
      </c>
    </row>
    <row r="3" spans="1:20" ht="15.75" hidden="1" thickBot="1" x14ac:dyDescent="0.3">
      <c r="A3" s="12" t="s">
        <v>6</v>
      </c>
      <c r="B3" s="13" t="s">
        <v>422</v>
      </c>
      <c r="C3" s="15" t="s">
        <v>1072</v>
      </c>
      <c r="D3" s="5">
        <v>0.2960094918440484</v>
      </c>
      <c r="E3" s="5">
        <v>0.2256319388909987</v>
      </c>
      <c r="F3" s="5">
        <v>0.1203777248455646</v>
      </c>
      <c r="G3" s="5">
        <v>0.55074021850193078</v>
      </c>
      <c r="H3" s="5">
        <v>0.28228515466884002</v>
      </c>
      <c r="I3" s="5">
        <v>0.37140294779175792</v>
      </c>
      <c r="J3" s="5">
        <v>-0.25516068140574572</v>
      </c>
      <c r="K3" s="5">
        <v>-0.2136639104982532</v>
      </c>
      <c r="L3" s="5">
        <v>7.5896722764442079E-2</v>
      </c>
      <c r="M3" s="5">
        <v>0.55039957584594545</v>
      </c>
      <c r="N3" s="5">
        <v>0.13435017961382981</v>
      </c>
      <c r="O3" s="5">
        <v>0.54196451085911312</v>
      </c>
      <c r="P3" s="5">
        <v>0.3446068924150037</v>
      </c>
      <c r="Q3" s="5">
        <v>-5.7249360463701549E-2</v>
      </c>
      <c r="S3" s="23" t="str">
        <f t="shared" ref="S3:S66" si="0">A3&amp;B3&amp;IF(C3="Group 1",0,IF(C3="Group 2", 1, IF(C3="Group 3", 2, IF(C3="Group 4", 3,"####NA"))))</f>
        <v>2020:Q3May, sản xuất trang phục và da giày1</v>
      </c>
      <c r="T3" s="5" t="s">
        <v>1071</v>
      </c>
    </row>
    <row r="4" spans="1:20" ht="15.75" hidden="1" thickBot="1" x14ac:dyDescent="0.3">
      <c r="A4" s="12" t="s">
        <v>6</v>
      </c>
      <c r="B4" s="13" t="s">
        <v>422</v>
      </c>
      <c r="C4" s="15" t="s">
        <v>1073</v>
      </c>
      <c r="D4" s="5">
        <v>3.3905002539351303E-2</v>
      </c>
      <c r="E4" s="5">
        <v>-3.8201149520771222E-2</v>
      </c>
      <c r="F4" s="5">
        <v>-0.1094189639048455</v>
      </c>
      <c r="G4" s="5">
        <v>-1.6824545395628041E-2</v>
      </c>
      <c r="H4" s="5">
        <v>1.4955086173270229E-2</v>
      </c>
      <c r="I4" s="5">
        <v>1.750138299173189E-2</v>
      </c>
      <c r="J4" s="5">
        <v>5.1378229474787158E-2</v>
      </c>
      <c r="K4" s="5">
        <v>-4.0856750306865267E-2</v>
      </c>
      <c r="L4" s="5">
        <v>6.6473288982652826E-2</v>
      </c>
      <c r="M4" s="5">
        <v>-4.8696068433727341E-2</v>
      </c>
      <c r="N4" s="5">
        <v>-0.1151764547842912</v>
      </c>
      <c r="O4" s="5">
        <v>-7.9889574270860311E-3</v>
      </c>
      <c r="P4" s="5">
        <v>5.9994328062363572E-2</v>
      </c>
      <c r="Q4" s="5">
        <v>8.1373720000753984E-3</v>
      </c>
      <c r="S4" s="23" t="str">
        <f t="shared" si="0"/>
        <v>2020:Q3May, sản xuất trang phục và da giày2</v>
      </c>
      <c r="T4" s="5" t="s">
        <v>1072</v>
      </c>
    </row>
    <row r="5" spans="1:20" ht="15.75" hidden="1" thickBot="1" x14ac:dyDescent="0.3">
      <c r="A5" s="12" t="s">
        <v>6</v>
      </c>
      <c r="B5" s="13" t="s">
        <v>422</v>
      </c>
      <c r="C5" s="16" t="s">
        <v>1074</v>
      </c>
      <c r="D5" s="9">
        <v>-0.40349812623537629</v>
      </c>
      <c r="E5" s="9">
        <v>5.2662617674009288E-2</v>
      </c>
      <c r="F5" s="9">
        <v>0.88441990146295102</v>
      </c>
      <c r="G5" s="9">
        <v>-0.22480039452486281</v>
      </c>
      <c r="H5" s="9">
        <v>0.1738286432729598</v>
      </c>
      <c r="I5" s="9">
        <v>-0.50215715686685325</v>
      </c>
      <c r="J5" s="9">
        <v>-0.58364052758959495</v>
      </c>
      <c r="K5" s="9">
        <v>-0.18208562775848861</v>
      </c>
      <c r="L5" s="9">
        <v>3.2367933501033702E-2</v>
      </c>
      <c r="M5" s="9">
        <v>-0.2213708058529735</v>
      </c>
      <c r="N5" s="9">
        <v>0.82769855217853638</v>
      </c>
      <c r="O5" s="9">
        <v>-0.176887767818283</v>
      </c>
      <c r="P5" s="9">
        <v>-0.12902780279413109</v>
      </c>
      <c r="Q5" s="9">
        <v>-7.556985894559945E-2</v>
      </c>
      <c r="S5" s="23" t="str">
        <f t="shared" si="0"/>
        <v>2020:Q3May, sản xuất trang phục và da giày3</v>
      </c>
      <c r="T5" s="5" t="s">
        <v>1073</v>
      </c>
    </row>
    <row r="6" spans="1:20" ht="15" hidden="1" customHeight="1" thickBot="1" x14ac:dyDescent="0.3">
      <c r="A6" s="12" t="s">
        <v>6</v>
      </c>
      <c r="B6" s="13" t="s">
        <v>20</v>
      </c>
      <c r="C6" s="14" t="s">
        <v>1071</v>
      </c>
      <c r="D6" s="8">
        <v>-5.3152210966622648E-2</v>
      </c>
      <c r="E6" s="8">
        <v>-8.3195122639185562E-2</v>
      </c>
      <c r="F6" s="8">
        <v>-9.7696651138440269E-2</v>
      </c>
      <c r="G6" s="8">
        <v>-7.8186034762347256E-2</v>
      </c>
      <c r="H6" s="8">
        <v>-3.3018756197769041E-2</v>
      </c>
      <c r="I6" s="8">
        <v>-3.8072272320676212E-2</v>
      </c>
      <c r="J6" s="8">
        <v>1.351853746640639E-2</v>
      </c>
      <c r="K6" s="8">
        <v>-6.1124067879712057E-2</v>
      </c>
      <c r="L6" s="8">
        <v>2.031768364009565E-2</v>
      </c>
      <c r="M6" s="8">
        <v>-5.3897164178464463E-2</v>
      </c>
      <c r="N6" s="8">
        <v>-0.10691807702340041</v>
      </c>
      <c r="O6" s="8">
        <v>-8.6426973267000246E-2</v>
      </c>
      <c r="P6" s="8">
        <v>-5.226655534342102E-2</v>
      </c>
      <c r="Q6" s="8">
        <v>-3.3778902743869021E-2</v>
      </c>
      <c r="S6" s="23" t="str">
        <f t="shared" si="0"/>
        <v>2020:Q3Chế biến lương thực thực phẩm, đồ uống, thức ăn chăn nuôi0</v>
      </c>
      <c r="T6" s="5" t="s">
        <v>1073</v>
      </c>
    </row>
    <row r="7" spans="1:20" ht="15.75" hidden="1" thickBot="1" x14ac:dyDescent="0.3">
      <c r="A7" s="12" t="s">
        <v>6</v>
      </c>
      <c r="B7" s="13" t="s">
        <v>20</v>
      </c>
      <c r="C7" s="15" t="s">
        <v>1072</v>
      </c>
      <c r="D7" s="5">
        <v>8.9508637195812209E-3</v>
      </c>
      <c r="E7" s="5">
        <v>-0.1730545514658384</v>
      </c>
      <c r="F7" s="5">
        <v>-0.1984894125868677</v>
      </c>
      <c r="G7" s="5">
        <v>-0.39779816035397042</v>
      </c>
      <c r="H7" s="5">
        <v>-0.40047981420824308</v>
      </c>
      <c r="I7" s="5">
        <v>-3.5681503913754152E-2</v>
      </c>
      <c r="J7" s="5">
        <v>0.45897368844653769</v>
      </c>
      <c r="K7" s="5">
        <v>0.55689985817262921</v>
      </c>
      <c r="L7" s="5">
        <v>-1.226566571572644E-2</v>
      </c>
      <c r="M7" s="5">
        <v>-0.14990229807957511</v>
      </c>
      <c r="N7" s="5">
        <v>-0.18308100242203171</v>
      </c>
      <c r="O7" s="5">
        <v>-0.42118809902415733</v>
      </c>
      <c r="P7" s="5">
        <v>-0.43222801950460199</v>
      </c>
      <c r="Q7" s="5">
        <v>-1.7826678781745878E-2</v>
      </c>
      <c r="S7" s="23" t="str">
        <f t="shared" si="0"/>
        <v>2020:Q3Chế biến lương thực thực phẩm, đồ uống, thức ăn chăn nuôi1</v>
      </c>
      <c r="T7" s="5" t="s">
        <v>1074</v>
      </c>
    </row>
    <row r="8" spans="1:20" ht="15.75" hidden="1" thickBot="1" x14ac:dyDescent="0.3">
      <c r="A8" s="12" t="s">
        <v>6</v>
      </c>
      <c r="B8" s="13" t="s">
        <v>20</v>
      </c>
      <c r="C8" s="15" t="s">
        <v>1073</v>
      </c>
      <c r="D8" s="5">
        <v>-6.9252684709021309E-2</v>
      </c>
      <c r="E8" s="5">
        <v>0.47529622000677008</v>
      </c>
      <c r="F8" s="5">
        <v>0.80346344864494379</v>
      </c>
      <c r="G8" s="5">
        <v>-0.27832001211947782</v>
      </c>
      <c r="H8" s="5">
        <v>0.105195203423627</v>
      </c>
      <c r="I8" s="5">
        <v>-4.359215799987054E-2</v>
      </c>
      <c r="J8" s="5">
        <v>-0.53980255602613569</v>
      </c>
      <c r="K8" s="5">
        <v>-0.14085423212464021</v>
      </c>
      <c r="L8" s="5">
        <v>5.8950699682272477E-3</v>
      </c>
      <c r="M8" s="5">
        <v>-2.298744059003367E-3</v>
      </c>
      <c r="N8" s="5">
        <v>0.82137305736101796</v>
      </c>
      <c r="O8" s="5">
        <v>-0.2208027590635078</v>
      </c>
      <c r="P8" s="5">
        <v>-0.187965205952594</v>
      </c>
      <c r="Q8" s="5">
        <v>-4.979012085506393E-2</v>
      </c>
      <c r="S8" s="23" t="str">
        <f t="shared" si="0"/>
        <v>2020:Q3Chế biến lương thực thực phẩm, đồ uống, thức ăn chăn nuôi2</v>
      </c>
      <c r="T8" s="5" t="s">
        <v>1072</v>
      </c>
    </row>
    <row r="9" spans="1:20" ht="15.75" hidden="1" thickBot="1" x14ac:dyDescent="0.3">
      <c r="A9" s="37" t="s">
        <v>6</v>
      </c>
      <c r="B9" s="38" t="s">
        <v>20</v>
      </c>
      <c r="C9" s="16" t="s">
        <v>1074</v>
      </c>
      <c r="D9" s="10">
        <v>4.4015136396817672E-2</v>
      </c>
      <c r="E9" s="10">
        <v>2.312854502210349E-2</v>
      </c>
      <c r="F9" s="10">
        <v>-4.3866132060872129E-2</v>
      </c>
      <c r="G9" s="10">
        <v>0.43463509253484189</v>
      </c>
      <c r="H9" s="10">
        <v>0.17640588072070179</v>
      </c>
      <c r="I9" s="10">
        <v>1.506070741458084E-2</v>
      </c>
      <c r="J9" s="10">
        <v>-2.2837532318190131E-2</v>
      </c>
      <c r="K9" s="10">
        <v>-0.1050188688211713</v>
      </c>
      <c r="L9" s="10">
        <v>5.5427763743912797E-2</v>
      </c>
      <c r="M9" s="10">
        <v>0.1140707684212711</v>
      </c>
      <c r="N9" s="10">
        <v>-2.218601579723135E-2</v>
      </c>
      <c r="O9" s="10">
        <v>0.44064226506935922</v>
      </c>
      <c r="P9" s="10">
        <v>0.38242575313253041</v>
      </c>
      <c r="Q9" s="10">
        <v>7.470648026237707E-2</v>
      </c>
      <c r="S9" s="23" t="str">
        <f t="shared" si="0"/>
        <v>2020:Q3Chế biến lương thực thực phẩm, đồ uống, thức ăn chăn nuôi3</v>
      </c>
      <c r="T9" s="5" t="s">
        <v>1071</v>
      </c>
    </row>
    <row r="10" spans="1:20" ht="15.75" thickBot="1" x14ac:dyDescent="0.3">
      <c r="A10" s="41" t="s">
        <v>6</v>
      </c>
      <c r="B10" s="42" t="s">
        <v>134</v>
      </c>
      <c r="C10" s="34" t="s">
        <v>1071</v>
      </c>
      <c r="D10" s="46">
        <v>-9.7729118974488022E-2</v>
      </c>
      <c r="E10" s="8">
        <v>-5.7833690723519258E-2</v>
      </c>
      <c r="F10" s="8">
        <v>-0.1110157151942785</v>
      </c>
      <c r="G10" s="8">
        <v>0.20485665954224591</v>
      </c>
      <c r="H10" s="8">
        <v>0.2397889499592025</v>
      </c>
      <c r="I10" s="8">
        <v>-6.2387342437904968E-2</v>
      </c>
      <c r="J10" s="8">
        <v>7.8465199004631031E-2</v>
      </c>
      <c r="K10" s="8">
        <v>-1.457618206325789E-2</v>
      </c>
      <c r="L10" s="8">
        <v>0.19438698489346659</v>
      </c>
      <c r="M10" s="8">
        <v>6.87100938880503E-2</v>
      </c>
      <c r="N10" s="8">
        <v>-7.8089692568207691E-2</v>
      </c>
      <c r="O10" s="8">
        <v>0.18162636000489271</v>
      </c>
      <c r="P10" s="8">
        <v>0.19640221110944209</v>
      </c>
      <c r="Q10" s="47">
        <v>0.29388775887189872</v>
      </c>
      <c r="S10" s="23" t="str">
        <f t="shared" si="0"/>
        <v>2020:Q3Khai khoáng0</v>
      </c>
      <c r="T10" s="5" t="s">
        <v>1073</v>
      </c>
    </row>
    <row r="11" spans="1:20" ht="15.75" thickBot="1" x14ac:dyDescent="0.3">
      <c r="A11" s="43" t="s">
        <v>6</v>
      </c>
      <c r="B11" s="42" t="s">
        <v>134</v>
      </c>
      <c r="C11" s="35" t="s">
        <v>1072</v>
      </c>
      <c r="D11" s="48">
        <v>7.8978796312065613E-2</v>
      </c>
      <c r="E11" s="5">
        <v>0.14857463787856059</v>
      </c>
      <c r="F11" s="5">
        <v>0.48435193404625138</v>
      </c>
      <c r="G11" s="5">
        <v>-0.1960931814675905</v>
      </c>
      <c r="H11" s="5">
        <v>4.0485374935968141E-2</v>
      </c>
      <c r="I11" s="5">
        <v>-6.7370926487176186E-2</v>
      </c>
      <c r="J11" s="5">
        <v>-0.58024431246856978</v>
      </c>
      <c r="K11" s="5">
        <v>-0.17174377107329081</v>
      </c>
      <c r="L11" s="5">
        <v>0.16714247704134291</v>
      </c>
      <c r="M11" s="5">
        <v>-6.4192961771722318E-2</v>
      </c>
      <c r="N11" s="5">
        <v>0.32660090066201852</v>
      </c>
      <c r="O11" s="5">
        <v>-8.21284531966016E-2</v>
      </c>
      <c r="P11" s="5">
        <v>-0.1006592979299587</v>
      </c>
      <c r="Q11" s="49">
        <v>-9.9485262810640768E-2</v>
      </c>
      <c r="S11" s="23" t="str">
        <f t="shared" si="0"/>
        <v>2020:Q3Khai khoáng1</v>
      </c>
      <c r="T11" s="5" t="s">
        <v>1072</v>
      </c>
    </row>
    <row r="12" spans="1:20" ht="15.75" thickBot="1" x14ac:dyDescent="0.3">
      <c r="A12" s="43" t="s">
        <v>6</v>
      </c>
      <c r="B12" s="42" t="s">
        <v>134</v>
      </c>
      <c r="C12" s="35" t="s">
        <v>1073</v>
      </c>
      <c r="D12" s="48">
        <v>9.096629493807927E-3</v>
      </c>
      <c r="E12" s="5">
        <v>-0.13620850993172201</v>
      </c>
      <c r="F12" s="5">
        <v>-0.12524717223028789</v>
      </c>
      <c r="G12" s="5">
        <v>-0.1733274360561938</v>
      </c>
      <c r="H12" s="5">
        <v>-0.20506560938911261</v>
      </c>
      <c r="I12" s="5">
        <v>-6.2239449890489837E-2</v>
      </c>
      <c r="J12" s="5">
        <v>0.14527083010222391</v>
      </c>
      <c r="K12" s="5">
        <v>3.6348439906021789E-2</v>
      </c>
      <c r="L12" s="5">
        <v>-0.21997952208526389</v>
      </c>
      <c r="M12" s="5">
        <v>-6.2007231016968901E-2</v>
      </c>
      <c r="N12" s="5">
        <v>-0.1200968719322399</v>
      </c>
      <c r="O12" s="5">
        <v>-0.1931635327361379</v>
      </c>
      <c r="P12" s="5">
        <v>-0.139208191330457</v>
      </c>
      <c r="Q12" s="49">
        <v>-0.1246565972677398</v>
      </c>
      <c r="S12" s="23" t="str">
        <f t="shared" si="0"/>
        <v>2020:Q3Khai khoáng2</v>
      </c>
      <c r="T12" s="5" t="s">
        <v>1074</v>
      </c>
    </row>
    <row r="13" spans="1:20" ht="15.75" thickBot="1" x14ac:dyDescent="0.3">
      <c r="A13" s="44" t="s">
        <v>6</v>
      </c>
      <c r="B13" s="45" t="s">
        <v>134</v>
      </c>
      <c r="C13" s="36" t="s">
        <v>1074</v>
      </c>
      <c r="D13" s="50">
        <v>-0.1094880190380304</v>
      </c>
      <c r="E13" s="9">
        <v>0.83711631021639821</v>
      </c>
      <c r="F13" s="9">
        <v>0.54448334206889626</v>
      </c>
      <c r="G13" s="9">
        <v>0.7746689044538555</v>
      </c>
      <c r="H13" s="9">
        <v>0.51810820817758252</v>
      </c>
      <c r="I13" s="9">
        <v>0.46709566429030791</v>
      </c>
      <c r="J13" s="9">
        <v>-0.53302555308235022</v>
      </c>
      <c r="K13" s="9">
        <v>-0.17174377107329081</v>
      </c>
      <c r="L13" s="9">
        <v>0.62158476050359845</v>
      </c>
      <c r="M13" s="9">
        <v>-6.3870717939361027E-2</v>
      </c>
      <c r="N13" s="9">
        <v>0.56902066996595868</v>
      </c>
      <c r="O13" s="9">
        <v>0.84541373529636665</v>
      </c>
      <c r="P13" s="9">
        <v>0.17126800664687111</v>
      </c>
      <c r="Q13" s="51">
        <v>-9.1398661763585382E-2</v>
      </c>
      <c r="S13" s="23" t="str">
        <f t="shared" si="0"/>
        <v>2020:Q3Khai khoáng3</v>
      </c>
      <c r="T13" s="5" t="s">
        <v>1071</v>
      </c>
    </row>
    <row r="14" spans="1:20" ht="15" hidden="1" customHeight="1" thickBot="1" x14ac:dyDescent="0.3">
      <c r="A14" s="39" t="s">
        <v>6</v>
      </c>
      <c r="B14" s="40" t="s">
        <v>330</v>
      </c>
      <c r="C14" s="14" t="s">
        <v>1071</v>
      </c>
      <c r="D14" s="7">
        <v>-2.7067338836340681E-2</v>
      </c>
      <c r="E14" s="7">
        <v>3.405430145971463E-2</v>
      </c>
      <c r="F14" s="7">
        <v>1.9994089126927218E-2</v>
      </c>
      <c r="G14" s="7">
        <v>0.1175639620520955</v>
      </c>
      <c r="H14" s="7">
        <v>0.1095428811320151</v>
      </c>
      <c r="I14" s="7">
        <v>-3.9513495451701221E-2</v>
      </c>
      <c r="J14" s="7">
        <v>-8.3408777097309705E-2</v>
      </c>
      <c r="K14" s="7">
        <v>-6.6138209356504177E-2</v>
      </c>
      <c r="L14" s="7">
        <v>5.2157180731837047E-2</v>
      </c>
      <c r="M14" s="7">
        <v>-3.3999993474078241E-2</v>
      </c>
      <c r="N14" s="7">
        <v>2.4644935710216989E-2</v>
      </c>
      <c r="O14" s="7">
        <v>0.12592906940338469</v>
      </c>
      <c r="P14" s="7">
        <v>8.5271930878285621E-2</v>
      </c>
      <c r="Q14" s="7">
        <v>-4.7483301513728997E-3</v>
      </c>
      <c r="S14" s="23" t="str">
        <f t="shared" si="0"/>
        <v>2020:Q3Kinh doanh vận tải đường bộ, đường sắt, đường thủy, hàng không0</v>
      </c>
      <c r="T14" s="5" t="s">
        <v>1071</v>
      </c>
    </row>
    <row r="15" spans="1:20" ht="15.75" hidden="1" thickBot="1" x14ac:dyDescent="0.3">
      <c r="A15" s="12" t="s">
        <v>6</v>
      </c>
      <c r="B15" s="13" t="s">
        <v>330</v>
      </c>
      <c r="C15" s="15" t="s">
        <v>1072</v>
      </c>
      <c r="D15" s="5">
        <v>-9.7072230339709423E-2</v>
      </c>
      <c r="E15" s="5">
        <v>-0.23523328375982269</v>
      </c>
      <c r="F15" s="5">
        <v>-0.1367040830091541</v>
      </c>
      <c r="G15" s="5">
        <v>-6.4616788929013694E-3</v>
      </c>
      <c r="H15" s="5">
        <v>-0.21415373073619551</v>
      </c>
      <c r="I15" s="5">
        <v>2.7691530100404509</v>
      </c>
      <c r="J15" s="5">
        <v>0.17656748640028899</v>
      </c>
      <c r="K15" s="5">
        <v>-0.13923452074284071</v>
      </c>
      <c r="L15" s="5">
        <v>2.6641541901570361E-2</v>
      </c>
      <c r="M15" s="5">
        <v>2.7116791782726848</v>
      </c>
      <c r="N15" s="5">
        <v>-0.13187376550666019</v>
      </c>
      <c r="O15" s="5">
        <v>-0.1047882511002985</v>
      </c>
      <c r="P15" s="5">
        <v>-1.927516096298788E-2</v>
      </c>
      <c r="Q15" s="5">
        <v>0.57626404060010727</v>
      </c>
      <c r="S15" s="23" t="str">
        <f t="shared" si="0"/>
        <v>2020:Q3Kinh doanh vận tải đường bộ, đường sắt, đường thủy, hàng không1</v>
      </c>
      <c r="T15" s="5" t="s">
        <v>1072</v>
      </c>
    </row>
    <row r="16" spans="1:20" ht="15.75" hidden="1" thickBot="1" x14ac:dyDescent="0.3">
      <c r="A16" s="12" t="s">
        <v>6</v>
      </c>
      <c r="B16" s="13" t="s">
        <v>330</v>
      </c>
      <c r="C16" s="15" t="s">
        <v>1073</v>
      </c>
      <c r="D16" s="5">
        <v>3.7864543228531421E-3</v>
      </c>
      <c r="E16" s="5">
        <v>-0.19027469402446709</v>
      </c>
      <c r="F16" s="5">
        <v>-0.1741130232660783</v>
      </c>
      <c r="G16" s="5">
        <v>-0.4887159680656627</v>
      </c>
      <c r="H16" s="5">
        <v>-0.46639992572580868</v>
      </c>
      <c r="I16" s="5">
        <v>-3.9738865142421177E-2</v>
      </c>
      <c r="J16" s="5">
        <v>0.35987102841128399</v>
      </c>
      <c r="K16" s="5">
        <v>0.27132306771544501</v>
      </c>
      <c r="L16" s="5">
        <v>-1.694822316258263E-2</v>
      </c>
      <c r="M16" s="5">
        <v>-5.7131649184887057E-2</v>
      </c>
      <c r="N16" s="5">
        <v>-0.1843419592683786</v>
      </c>
      <c r="O16" s="5">
        <v>-0.52200393441266635</v>
      </c>
      <c r="P16" s="5">
        <v>-0.25356217067743397</v>
      </c>
      <c r="Q16" s="5">
        <v>-2.21424379822487E-2</v>
      </c>
      <c r="S16" s="23" t="str">
        <f t="shared" si="0"/>
        <v>2020:Q3Kinh doanh vận tải đường bộ, đường sắt, đường thủy, hàng không2</v>
      </c>
      <c r="T16" s="5" t="s">
        <v>1074</v>
      </c>
    </row>
    <row r="17" spans="1:20" ht="15.75" hidden="1" thickBot="1" x14ac:dyDescent="0.3">
      <c r="A17" s="12" t="s">
        <v>6</v>
      </c>
      <c r="B17" s="13" t="s">
        <v>330</v>
      </c>
      <c r="C17" s="16" t="s">
        <v>1074</v>
      </c>
      <c r="D17" s="9">
        <v>-0.11168366156942509</v>
      </c>
      <c r="E17" s="9">
        <v>-0.19293444171154131</v>
      </c>
      <c r="F17" s="9">
        <v>-5.6466749760023208E-2</v>
      </c>
      <c r="G17" s="9">
        <v>-0.22150167294621739</v>
      </c>
      <c r="H17" s="9">
        <v>0.14295142177886461</v>
      </c>
      <c r="I17" s="9">
        <v>-3.9792017893708419E-2</v>
      </c>
      <c r="J17" s="9">
        <v>-0.1839993382976384</v>
      </c>
      <c r="K17" s="9">
        <v>-0.13923452074284071</v>
      </c>
      <c r="L17" s="9">
        <v>-2.7271167617708718</v>
      </c>
      <c r="M17" s="9">
        <v>-6.4968104320771283E-2</v>
      </c>
      <c r="N17" s="9">
        <v>-0.1094005900305603</v>
      </c>
      <c r="O17" s="9">
        <v>-0.16118848812458139</v>
      </c>
      <c r="P17" s="9">
        <v>-4.7291798512650141E-2</v>
      </c>
      <c r="Q17" s="9">
        <v>-2.2505858353991021E-2</v>
      </c>
      <c r="S17" s="23" t="str">
        <f t="shared" si="0"/>
        <v>2020:Q3Kinh doanh vận tải đường bộ, đường sắt, đường thủy, hàng không3</v>
      </c>
      <c r="T17" s="5" t="s">
        <v>1073</v>
      </c>
    </row>
    <row r="18" spans="1:20" ht="15" hidden="1" customHeight="1" thickBot="1" x14ac:dyDescent="0.3">
      <c r="A18" s="12" t="s">
        <v>6</v>
      </c>
      <c r="B18" s="13" t="s">
        <v>451</v>
      </c>
      <c r="C18" s="14" t="s">
        <v>1071</v>
      </c>
      <c r="D18" s="8">
        <v>-1.7722336100167681E-2</v>
      </c>
      <c r="E18" s="8">
        <v>-0.1540163233692087</v>
      </c>
      <c r="F18" s="8">
        <v>-0.19191622209594561</v>
      </c>
      <c r="G18" s="8">
        <v>-0.17169462265411281</v>
      </c>
      <c r="H18" s="8">
        <v>-0.15428202119777129</v>
      </c>
      <c r="I18" s="8">
        <v>-4.2106895469264341E-2</v>
      </c>
      <c r="J18" s="8">
        <v>0.2037486761024617</v>
      </c>
      <c r="K18" s="8">
        <v>6.7719405803625066E-2</v>
      </c>
      <c r="L18" s="8">
        <v>-0.1304818895311286</v>
      </c>
      <c r="M18" s="8">
        <v>-0.125359825037787</v>
      </c>
      <c r="N18" s="8">
        <v>-0.16575434820335669</v>
      </c>
      <c r="O18" s="8">
        <v>-0.19652611618242141</v>
      </c>
      <c r="P18" s="8">
        <v>-0.1010171707151535</v>
      </c>
      <c r="Q18" s="8">
        <v>4.0522608189765337E-2</v>
      </c>
      <c r="S18" s="23" t="str">
        <f t="shared" si="0"/>
        <v>2020:Q3SX phân bón, hóa chất cơ bản, hạt nhựa cao su tổng hợp0</v>
      </c>
      <c r="T18" s="5" t="s">
        <v>1074</v>
      </c>
    </row>
    <row r="19" spans="1:20" ht="15.75" hidden="1" thickBot="1" x14ac:dyDescent="0.3">
      <c r="A19" s="12" t="s">
        <v>6</v>
      </c>
      <c r="B19" s="13" t="s">
        <v>451</v>
      </c>
      <c r="C19" s="15" t="s">
        <v>1072</v>
      </c>
      <c r="D19" s="5">
        <v>-7.3177278754421218E-2</v>
      </c>
      <c r="E19" s="5">
        <v>-9.876978038031696E-2</v>
      </c>
      <c r="F19" s="5">
        <v>-4.1843185242674032E-2</v>
      </c>
      <c r="G19" s="5">
        <v>0.37307145116799301</v>
      </c>
      <c r="H19" s="5">
        <v>0.15873520906783201</v>
      </c>
      <c r="I19" s="5">
        <v>-4.2532092201282817E-2</v>
      </c>
      <c r="J19" s="5">
        <v>-7.2129199672826647E-2</v>
      </c>
      <c r="K19" s="5">
        <v>-2.2745153301784369E-2</v>
      </c>
      <c r="L19" s="5">
        <v>0.14672744145250299</v>
      </c>
      <c r="M19" s="5">
        <v>-4.4370820992447157E-2</v>
      </c>
      <c r="N19" s="5">
        <v>-5.5903370397899388E-2</v>
      </c>
      <c r="O19" s="5">
        <v>0.36834586788628509</v>
      </c>
      <c r="P19" s="5">
        <v>0.2380468236937813</v>
      </c>
      <c r="Q19" s="5">
        <v>-4.6017589394295927E-2</v>
      </c>
      <c r="S19" s="23" t="str">
        <f t="shared" si="0"/>
        <v>2020:Q3SX phân bón, hóa chất cơ bản, hạt nhựa cao su tổng hợp1</v>
      </c>
      <c r="T19" s="5" t="s">
        <v>1072</v>
      </c>
    </row>
    <row r="20" spans="1:20" ht="15.75" hidden="1" thickBot="1" x14ac:dyDescent="0.3">
      <c r="A20" s="12" t="s">
        <v>6</v>
      </c>
      <c r="B20" s="13" t="s">
        <v>451</v>
      </c>
      <c r="C20" s="15" t="s">
        <v>1073</v>
      </c>
      <c r="D20" s="5">
        <v>0.12675047031375891</v>
      </c>
      <c r="E20" s="5">
        <v>0.1087538355826228</v>
      </c>
      <c r="F20" s="5">
        <v>0.172307348237522</v>
      </c>
      <c r="G20" s="5">
        <v>-0.33159649055004009</v>
      </c>
      <c r="H20" s="5">
        <v>-0.27387447395582037</v>
      </c>
      <c r="I20" s="5">
        <v>1.182800509041302E-2</v>
      </c>
      <c r="J20" s="5">
        <v>-0.15462505306493851</v>
      </c>
      <c r="K20" s="5">
        <v>-7.2995756104429627E-2</v>
      </c>
      <c r="L20" s="5">
        <v>-0.14117979822379281</v>
      </c>
      <c r="M20" s="5">
        <v>0.90711319189832362</v>
      </c>
      <c r="N20" s="5">
        <v>0.1157210526078342</v>
      </c>
      <c r="O20" s="5">
        <v>-0.24985017398341361</v>
      </c>
      <c r="P20" s="5">
        <v>-0.24715268822248959</v>
      </c>
      <c r="Q20" s="5">
        <v>-4.3402072549627767E-2</v>
      </c>
      <c r="S20" s="23" t="str">
        <f t="shared" si="0"/>
        <v>2020:Q3SX phân bón, hóa chất cơ bản, hạt nhựa cao su tổng hợp2</v>
      </c>
      <c r="T20" s="5" t="s">
        <v>1073</v>
      </c>
    </row>
    <row r="21" spans="1:20" ht="15.75" hidden="1" thickBot="1" x14ac:dyDescent="0.3">
      <c r="A21" s="12" t="s">
        <v>6</v>
      </c>
      <c r="B21" s="13" t="s">
        <v>451</v>
      </c>
      <c r="C21" s="16" t="s">
        <v>1074</v>
      </c>
      <c r="D21" s="9">
        <v>3.8423228183186192E-2</v>
      </c>
      <c r="E21" s="9">
        <v>0.38452566060014309</v>
      </c>
      <c r="F21" s="9">
        <v>0.35819948773976079</v>
      </c>
      <c r="G21" s="9">
        <v>-5.1689614226685887E-2</v>
      </c>
      <c r="H21" s="9">
        <v>0.20189150222067781</v>
      </c>
      <c r="I21" s="9">
        <v>2.478821123946786E-2</v>
      </c>
      <c r="J21" s="9">
        <v>-0.29864951358250652</v>
      </c>
      <c r="K21" s="9">
        <v>9.0901456779304991E-3</v>
      </c>
      <c r="L21" s="9">
        <v>0.20161917475760829</v>
      </c>
      <c r="M21" s="9">
        <v>-7.1809279020816408E-2</v>
      </c>
      <c r="N21" s="9">
        <v>0.33192021830381951</v>
      </c>
      <c r="O21" s="9">
        <v>-7.8704921554421502E-3</v>
      </c>
      <c r="P21" s="9">
        <v>-0.10152828174321921</v>
      </c>
      <c r="Q21" s="9">
        <v>-0.1022306421370954</v>
      </c>
      <c r="S21" s="23" t="str">
        <f t="shared" si="0"/>
        <v>2020:Q3SX phân bón, hóa chất cơ bản, hạt nhựa cao su tổng hợp3</v>
      </c>
      <c r="T21" s="5" t="s">
        <v>1071</v>
      </c>
    </row>
    <row r="22" spans="1:20" ht="15" hidden="1" customHeight="1" thickBot="1" x14ac:dyDescent="0.3">
      <c r="A22" s="12" t="s">
        <v>6</v>
      </c>
      <c r="B22" s="28" t="s">
        <v>819</v>
      </c>
      <c r="C22" s="14" t="s">
        <v>1071</v>
      </c>
      <c r="D22" s="8">
        <v>1.7161858081421111E-2</v>
      </c>
      <c r="E22" s="8">
        <v>-9.7049654728039378E-2</v>
      </c>
      <c r="F22" s="8">
        <v>-5.8399481706960583E-2</v>
      </c>
      <c r="G22" s="8">
        <v>-9.7013960802015464E-2</v>
      </c>
      <c r="H22" s="8">
        <v>-6.6531116714851152E-2</v>
      </c>
      <c r="I22" s="8">
        <v>-8.8301084508551592E-2</v>
      </c>
      <c r="J22" s="8">
        <v>6.225611339723007E-2</v>
      </c>
      <c r="K22" s="8">
        <v>-2.3841569289701679E-2</v>
      </c>
      <c r="L22" s="8">
        <v>-0.1078172865842318</v>
      </c>
      <c r="M22" s="8">
        <v>-6.5064125164505854E-2</v>
      </c>
      <c r="N22" s="8">
        <v>-6.5324842978274913E-2</v>
      </c>
      <c r="O22" s="8">
        <v>-0.1041813651579237</v>
      </c>
      <c r="P22" s="8">
        <v>-8.8629107815194313E-2</v>
      </c>
      <c r="Q22" s="8">
        <v>1.408968447035408E-2</v>
      </c>
      <c r="S22" s="23" t="str">
        <f t="shared" si="0"/>
        <v>2020:Q3Thương mại hàng tiêu dùng0</v>
      </c>
      <c r="T22" s="5" t="s">
        <v>1074</v>
      </c>
    </row>
    <row r="23" spans="1:20" ht="15.75" hidden="1" thickBot="1" x14ac:dyDescent="0.3">
      <c r="A23" s="12" t="s">
        <v>6</v>
      </c>
      <c r="B23" s="28" t="s">
        <v>819</v>
      </c>
      <c r="C23" s="15" t="s">
        <v>1072</v>
      </c>
      <c r="D23" s="5">
        <v>-8.2645887138839746E-2</v>
      </c>
      <c r="E23" s="5">
        <v>1</v>
      </c>
      <c r="F23" s="5">
        <v>1</v>
      </c>
      <c r="G23" s="5">
        <v>-0.23819638600546411</v>
      </c>
      <c r="H23" s="5">
        <v>0.38853984726887741</v>
      </c>
      <c r="I23" s="5">
        <v>0.36352718904225861</v>
      </c>
      <c r="J23" s="5">
        <v>-0.46273274200842279</v>
      </c>
      <c r="K23" s="5">
        <v>-0.127516385981852</v>
      </c>
      <c r="L23" s="5">
        <v>8.7702971490723577E-2</v>
      </c>
      <c r="M23" s="5">
        <v>-9.7189414247203523E-2</v>
      </c>
      <c r="N23" s="5">
        <v>1</v>
      </c>
      <c r="O23" s="5">
        <v>-0.18490367389821041</v>
      </c>
      <c r="P23" s="5">
        <v>-0.19859657216778931</v>
      </c>
      <c r="Q23" s="5">
        <v>5.0141573549042869E-2</v>
      </c>
      <c r="S23" s="23" t="str">
        <f t="shared" si="0"/>
        <v>2020:Q3Thương mại hàng tiêu dùng1</v>
      </c>
      <c r="T23" s="5" t="s">
        <v>1071</v>
      </c>
    </row>
    <row r="24" spans="1:20" ht="15.75" hidden="1" thickBot="1" x14ac:dyDescent="0.3">
      <c r="A24" s="12" t="s">
        <v>6</v>
      </c>
      <c r="B24" s="28" t="s">
        <v>819</v>
      </c>
      <c r="C24" s="15" t="s">
        <v>1073</v>
      </c>
      <c r="D24" s="5">
        <v>-0.11928526838361719</v>
      </c>
      <c r="E24" s="5">
        <v>0.1216104105913505</v>
      </c>
      <c r="F24" s="5">
        <v>-5.4101495252490632E-2</v>
      </c>
      <c r="G24" s="5">
        <v>0.68086885769535244</v>
      </c>
      <c r="H24" s="5">
        <v>0.30683361141980708</v>
      </c>
      <c r="I24" s="5">
        <v>-0.1079353675990859</v>
      </c>
      <c r="J24" s="5">
        <v>-5.9690258545711333E-2</v>
      </c>
      <c r="K24" s="5">
        <v>0.1014648874543238</v>
      </c>
      <c r="L24" s="5">
        <v>0.56923963154473145</v>
      </c>
      <c r="M24" s="5">
        <v>-9.7452197532834253E-2</v>
      </c>
      <c r="N24" s="5">
        <v>-8.6167450885185251E-2</v>
      </c>
      <c r="O24" s="5">
        <v>0.68359203842839744</v>
      </c>
      <c r="P24" s="5">
        <v>0.60690835193085979</v>
      </c>
      <c r="Q24" s="5">
        <v>3.1582838761134532E-2</v>
      </c>
      <c r="S24" s="23" t="str">
        <f t="shared" si="0"/>
        <v>2020:Q3Thương mại hàng tiêu dùng2</v>
      </c>
      <c r="T24" s="5" t="s">
        <v>1072</v>
      </c>
    </row>
    <row r="25" spans="1:20" ht="15.75" hidden="1" thickBot="1" x14ac:dyDescent="0.3">
      <c r="A25" s="12" t="s">
        <v>6</v>
      </c>
      <c r="B25" s="28" t="s">
        <v>819</v>
      </c>
      <c r="C25" s="16" t="s">
        <v>1074</v>
      </c>
      <c r="D25" s="9">
        <v>-0.11750111798680141</v>
      </c>
      <c r="E25" s="9">
        <v>3.9775376211700811E-2</v>
      </c>
      <c r="F25" s="9">
        <v>-7.9725611094457194E-2</v>
      </c>
      <c r="G25" s="9">
        <v>-0.25218681424834638</v>
      </c>
      <c r="H25" s="9">
        <v>-0.24454281409067971</v>
      </c>
      <c r="I25" s="9">
        <v>1</v>
      </c>
      <c r="J25" s="9">
        <v>-0.35429429671012491</v>
      </c>
      <c r="K25" s="9">
        <v>-0.127516385981852</v>
      </c>
      <c r="L25" s="9">
        <v>-7.0345280777209043E-2</v>
      </c>
      <c r="M25" s="9">
        <v>1</v>
      </c>
      <c r="N25" s="9">
        <v>2.9402275095981201E-2</v>
      </c>
      <c r="O25" s="9">
        <v>-0.1989705988602016</v>
      </c>
      <c r="P25" s="9">
        <v>-0.2040627585816811</v>
      </c>
      <c r="Q25" s="9">
        <v>6.6839492232535977E-2</v>
      </c>
      <c r="S25" s="23" t="str">
        <f t="shared" si="0"/>
        <v>2020:Q3Thương mại hàng tiêu dùng3</v>
      </c>
      <c r="T25" s="5" t="s">
        <v>1073</v>
      </c>
    </row>
    <row r="26" spans="1:20" ht="15" hidden="1" customHeight="1" thickBot="1" x14ac:dyDescent="0.3">
      <c r="A26" s="12" t="s">
        <v>6</v>
      </c>
      <c r="B26" s="28" t="s">
        <v>251</v>
      </c>
      <c r="C26" s="14" t="s">
        <v>1071</v>
      </c>
      <c r="D26" s="8">
        <v>-7.1491170501124024E-2</v>
      </c>
      <c r="E26" s="8">
        <v>-0.13907513917844619</v>
      </c>
      <c r="F26" s="8">
        <v>-0.12058317173416611</v>
      </c>
      <c r="G26" s="8">
        <v>1.8872923711716651E-2</v>
      </c>
      <c r="H26" s="8">
        <v>6.0710947011299678E-2</v>
      </c>
      <c r="I26" s="8">
        <v>-9.5981990302691292E-2</v>
      </c>
      <c r="J26" s="8">
        <v>9.963948869190814E-2</v>
      </c>
      <c r="K26" s="8">
        <v>2.1054081634842441E-2</v>
      </c>
      <c r="L26" s="8">
        <v>2.2774465159385301E-2</v>
      </c>
      <c r="M26" s="8">
        <v>2.5778188030993669E-3</v>
      </c>
      <c r="N26" s="8">
        <v>-0.1208823166358652</v>
      </c>
      <c r="O26" s="8">
        <v>1.3971282917449051E-2</v>
      </c>
      <c r="P26" s="8">
        <v>1.9814817907782761E-2</v>
      </c>
      <c r="Q26" s="8">
        <v>-8.7596403353964347E-2</v>
      </c>
      <c r="S26" s="23" t="str">
        <f t="shared" si="0"/>
        <v>2020:Q3Kinh doanh dịch vụ lưu trú, ăn uống, vui chơi giải trí0</v>
      </c>
      <c r="T26" s="5" t="s">
        <v>1073</v>
      </c>
    </row>
    <row r="27" spans="1:20" ht="15.75" hidden="1" thickBot="1" x14ac:dyDescent="0.3">
      <c r="A27" s="12" t="s">
        <v>6</v>
      </c>
      <c r="B27" s="28" t="s">
        <v>251</v>
      </c>
      <c r="C27" s="15" t="s">
        <v>1072</v>
      </c>
      <c r="D27" s="5">
        <v>-7.4179808815443116E-2</v>
      </c>
      <c r="E27" s="5">
        <v>0.9089529901159088</v>
      </c>
      <c r="F27" s="5">
        <v>0.86881386267347738</v>
      </c>
      <c r="G27" s="5">
        <v>-0.15203226380241319</v>
      </c>
      <c r="H27" s="5">
        <v>-0.66098256641444653</v>
      </c>
      <c r="I27" s="5">
        <v>-9.1549910283615962E-2</v>
      </c>
      <c r="J27" s="5">
        <v>-0.38456399282450071</v>
      </c>
      <c r="K27" s="5">
        <v>-0.11060865325498211</v>
      </c>
      <c r="L27" s="5">
        <v>-0.2245638700506685</v>
      </c>
      <c r="M27" s="5">
        <v>-7.7435995156159301E-2</v>
      </c>
      <c r="N27" s="5">
        <v>0.86855358027739893</v>
      </c>
      <c r="O27" s="5">
        <v>-0.1316040245932025</v>
      </c>
      <c r="P27" s="5">
        <v>-9.3739695863398989E-2</v>
      </c>
      <c r="Q27" s="5">
        <v>-0.15766181000246501</v>
      </c>
      <c r="S27" s="23" t="str">
        <f t="shared" si="0"/>
        <v>2020:Q3Kinh doanh dịch vụ lưu trú, ăn uống, vui chơi giải trí1</v>
      </c>
      <c r="T27" s="5" t="s">
        <v>1072</v>
      </c>
    </row>
    <row r="28" spans="1:20" ht="15.75" hidden="1" thickBot="1" x14ac:dyDescent="0.3">
      <c r="A28" s="12" t="s">
        <v>6</v>
      </c>
      <c r="B28" s="28" t="s">
        <v>251</v>
      </c>
      <c r="C28" s="15" t="s">
        <v>1073</v>
      </c>
      <c r="D28" s="5">
        <v>0.46547583702099282</v>
      </c>
      <c r="E28" s="5">
        <v>1.8994334001241831E-2</v>
      </c>
      <c r="F28" s="5">
        <v>0.18958206789862661</v>
      </c>
      <c r="G28" s="5">
        <v>0.63793900764940381</v>
      </c>
      <c r="H28" s="5">
        <v>0.21265211510388421</v>
      </c>
      <c r="I28" s="5">
        <v>0.77619773199384001</v>
      </c>
      <c r="J28" s="5">
        <v>-0.28346384473984543</v>
      </c>
      <c r="K28" s="5">
        <v>-0.11060865325498211</v>
      </c>
      <c r="L28" s="5">
        <v>0.28507832877882539</v>
      </c>
      <c r="M28" s="5">
        <v>-5.4510912580288833E-2</v>
      </c>
      <c r="N28" s="5">
        <v>0.19449305252827531</v>
      </c>
      <c r="O28" s="5">
        <v>0.64650559521984252</v>
      </c>
      <c r="P28" s="5">
        <v>0.63132659642533362</v>
      </c>
      <c r="Q28" s="5">
        <v>-0.1223222059237806</v>
      </c>
      <c r="S28" s="23" t="str">
        <f t="shared" si="0"/>
        <v>2020:Q3Kinh doanh dịch vụ lưu trú, ăn uống, vui chơi giải trí2</v>
      </c>
      <c r="T28" s="5" t="s">
        <v>1071</v>
      </c>
    </row>
    <row r="29" spans="1:20" ht="15.75" hidden="1" thickBot="1" x14ac:dyDescent="0.3">
      <c r="A29" s="12" t="s">
        <v>6</v>
      </c>
      <c r="B29" s="28" t="s">
        <v>251</v>
      </c>
      <c r="C29" s="16" t="s">
        <v>1074</v>
      </c>
      <c r="D29" s="9">
        <v>-7.791338104326731E-2</v>
      </c>
      <c r="E29" s="9">
        <v>2.9819447566453619E-2</v>
      </c>
      <c r="F29" s="9">
        <v>-0.15599276189547531</v>
      </c>
      <c r="G29" s="9">
        <v>-0.44480516897989331</v>
      </c>
      <c r="H29" s="9">
        <v>2.1774349078618829E-2</v>
      </c>
      <c r="I29" s="9">
        <v>-8.5159263942566205E-3</v>
      </c>
      <c r="J29" s="9">
        <v>-1.9632388852673779E-2</v>
      </c>
      <c r="K29" s="9">
        <v>-9.0297471395488993E-2</v>
      </c>
      <c r="L29" s="9">
        <v>-4.7562656510760012E-2</v>
      </c>
      <c r="M29" s="9">
        <v>-7.5466385817213849E-2</v>
      </c>
      <c r="N29" s="9">
        <v>-0.15613377113622859</v>
      </c>
      <c r="O29" s="9">
        <v>-0.44477842225906999</v>
      </c>
      <c r="P29" s="9">
        <v>-0.4778888788313852</v>
      </c>
      <c r="Q29" s="9">
        <v>0.59543922626933043</v>
      </c>
      <c r="S29" s="23" t="str">
        <f t="shared" si="0"/>
        <v>2020:Q3Kinh doanh dịch vụ lưu trú, ăn uống, vui chơi giải trí3</v>
      </c>
      <c r="T29" s="5" t="s">
        <v>1074</v>
      </c>
    </row>
    <row r="30" spans="1:20" ht="15" hidden="1" customHeight="1" thickBot="1" x14ac:dyDescent="0.3">
      <c r="A30" s="12" t="s">
        <v>6</v>
      </c>
      <c r="B30" s="28" t="s">
        <v>870</v>
      </c>
      <c r="C30" s="14" t="s">
        <v>1071</v>
      </c>
      <c r="D30" s="8">
        <v>-5.423354013536659E-2</v>
      </c>
      <c r="E30" s="8">
        <v>-7.3851630783367761E-2</v>
      </c>
      <c r="F30" s="8">
        <v>-8.8854876651149689E-2</v>
      </c>
      <c r="G30" s="8">
        <v>-7.0833927151083373E-2</v>
      </c>
      <c r="H30" s="8">
        <v>-3.5159241066206513E-2</v>
      </c>
      <c r="I30" s="8">
        <v>-3.335343346067475E-2</v>
      </c>
      <c r="J30" s="8">
        <v>0.1982855604147199</v>
      </c>
      <c r="K30" s="8">
        <v>-0.1120226642446901</v>
      </c>
      <c r="L30" s="8">
        <v>2.2167553241483E-2</v>
      </c>
      <c r="M30" s="8">
        <v>-5.3940520787509882E-4</v>
      </c>
      <c r="N30" s="8">
        <v>-8.9925249128291446E-2</v>
      </c>
      <c r="O30" s="8">
        <v>-8.3041539848706936E-2</v>
      </c>
      <c r="P30" s="8">
        <v>-2.4165798754688252E-2</v>
      </c>
      <c r="Q30" s="8">
        <v>1.7253919592153409E-2</v>
      </c>
      <c r="S30" s="23" t="str">
        <f t="shared" si="0"/>
        <v>2020:Q3Xây dựng (thi công), xây lắp0</v>
      </c>
      <c r="T30" s="5" t="s">
        <v>1074</v>
      </c>
    </row>
    <row r="31" spans="1:20" ht="15.75" hidden="1" thickBot="1" x14ac:dyDescent="0.3">
      <c r="A31" s="12" t="s">
        <v>6</v>
      </c>
      <c r="B31" s="28" t="s">
        <v>870</v>
      </c>
      <c r="C31" s="15" t="s">
        <v>1072</v>
      </c>
      <c r="D31" s="5">
        <v>-3.3577002089329182E-3</v>
      </c>
      <c r="E31" s="5">
        <v>4.4629177171480287E-2</v>
      </c>
      <c r="F31" s="5">
        <v>9.8223403332689335E-2</v>
      </c>
      <c r="G31" s="5">
        <v>-5.4192378724773158E-2</v>
      </c>
      <c r="H31" s="5">
        <v>4.1079792025457262E-3</v>
      </c>
      <c r="I31" s="5">
        <v>5.705998691861898E-4</v>
      </c>
      <c r="J31" s="5">
        <v>-0.3873222507824996</v>
      </c>
      <c r="K31" s="5">
        <v>-0.14848972264979349</v>
      </c>
      <c r="L31" s="5">
        <v>6.3960442712038112E-3</v>
      </c>
      <c r="M31" s="5">
        <v>-2.2955961683526802E-2</v>
      </c>
      <c r="N31" s="5">
        <v>8.5527285369314227E-2</v>
      </c>
      <c r="O31" s="5">
        <v>-6.1993682871150082E-3</v>
      </c>
      <c r="P31" s="5">
        <v>-3.6130196068945679E-2</v>
      </c>
      <c r="Q31" s="5">
        <v>1.914787990394537E-2</v>
      </c>
      <c r="S31" s="23" t="str">
        <f t="shared" si="0"/>
        <v>2020:Q3Xây dựng (thi công), xây lắp1</v>
      </c>
      <c r="T31" s="5" t="s">
        <v>1072</v>
      </c>
    </row>
    <row r="32" spans="1:20" ht="15.75" hidden="1" thickBot="1" x14ac:dyDescent="0.3">
      <c r="A32" s="12" t="s">
        <v>6</v>
      </c>
      <c r="B32" s="28" t="s">
        <v>870</v>
      </c>
      <c r="C32" s="15" t="s">
        <v>1073</v>
      </c>
      <c r="D32" s="5">
        <v>0.10286191963242181</v>
      </c>
      <c r="E32" s="5">
        <v>0.2014226051366507</v>
      </c>
      <c r="F32" s="5">
        <v>0.135205326866982</v>
      </c>
      <c r="G32" s="5">
        <v>0.77886257207639487</v>
      </c>
      <c r="H32" s="5">
        <v>0.17383503494223829</v>
      </c>
      <c r="I32" s="5">
        <v>-3.5741915253667711E-2</v>
      </c>
      <c r="J32" s="5">
        <v>-0.29047455469100958</v>
      </c>
      <c r="K32" s="5">
        <v>-0.13676786962278151</v>
      </c>
      <c r="L32" s="5">
        <v>8.3579492161171484E-2</v>
      </c>
      <c r="M32" s="5">
        <v>1.7583015975175531E-2</v>
      </c>
      <c r="N32" s="5">
        <v>0.15482333461285719</v>
      </c>
      <c r="O32" s="5">
        <v>0.78786662478846226</v>
      </c>
      <c r="P32" s="5">
        <v>0.37154971519574131</v>
      </c>
      <c r="Q32" s="5">
        <v>2.2931163102737202E-2</v>
      </c>
      <c r="S32" s="23" t="str">
        <f t="shared" si="0"/>
        <v>2020:Q3Xây dựng (thi công), xây lắp2</v>
      </c>
      <c r="T32" s="5" t="s">
        <v>1071</v>
      </c>
    </row>
    <row r="33" spans="1:20" ht="15.75" hidden="1" thickBot="1" x14ac:dyDescent="0.3">
      <c r="A33" s="12" t="s">
        <v>6</v>
      </c>
      <c r="B33" s="28" t="s">
        <v>870</v>
      </c>
      <c r="C33" s="16" t="s">
        <v>1074</v>
      </c>
      <c r="D33" s="9">
        <v>8.5243285514014291E-4</v>
      </c>
      <c r="E33" s="9">
        <v>-4.3028784156855682E-2</v>
      </c>
      <c r="F33" s="9">
        <v>-8.5302770221132376E-2</v>
      </c>
      <c r="G33" s="9">
        <v>-6.0887605975623073E-2</v>
      </c>
      <c r="H33" s="9">
        <v>0.12696671392954231</v>
      </c>
      <c r="I33" s="9">
        <v>-5.1239086960571771E-3</v>
      </c>
      <c r="J33" s="9">
        <v>0.16435063225116439</v>
      </c>
      <c r="K33" s="9">
        <v>0.61851539296048985</v>
      </c>
      <c r="L33" s="9">
        <v>9.5432218186388452E-3</v>
      </c>
      <c r="M33" s="9">
        <v>-9.2197419539335218E-2</v>
      </c>
      <c r="N33" s="9">
        <v>-7.0852132204911197E-2</v>
      </c>
      <c r="O33" s="9">
        <v>-0.1114006939191569</v>
      </c>
      <c r="P33" s="9">
        <v>-5.1811935516624358E-2</v>
      </c>
      <c r="Q33" s="9">
        <v>2.6982306437929451E-2</v>
      </c>
      <c r="S33" s="23" t="str">
        <f t="shared" si="0"/>
        <v>2020:Q3Xây dựng (thi công), xây lắp3</v>
      </c>
      <c r="T33" s="5" t="s">
        <v>1073</v>
      </c>
    </row>
    <row r="34" spans="1:20" ht="15" hidden="1" customHeight="1" thickBot="1" x14ac:dyDescent="0.3">
      <c r="A34" s="12" t="s">
        <v>6</v>
      </c>
      <c r="B34" s="28" t="s">
        <v>844</v>
      </c>
      <c r="C34" s="14" t="s">
        <v>1071</v>
      </c>
      <c r="D34" s="8">
        <v>2.581765362434308E-2</v>
      </c>
      <c r="E34" s="8">
        <v>-0.10991912810404041</v>
      </c>
      <c r="F34" s="8">
        <v>-0.1152653416012088</v>
      </c>
      <c r="G34" s="8">
        <v>0.24330319128694061</v>
      </c>
      <c r="H34" s="8">
        <v>5.0650378671407939E-2</v>
      </c>
      <c r="I34" s="8">
        <v>-4.4751915332539867E-2</v>
      </c>
      <c r="J34" s="8">
        <v>8.8717347499624247E-2</v>
      </c>
      <c r="K34" s="8">
        <v>-8.4917851952009599E-2</v>
      </c>
      <c r="L34" s="8">
        <v>0.1157417084881732</v>
      </c>
      <c r="M34" s="8">
        <v>1.6207458919259631E-2</v>
      </c>
      <c r="N34" s="8">
        <v>-0.1279457227417512</v>
      </c>
      <c r="O34" s="8">
        <v>0.22496946515444979</v>
      </c>
      <c r="P34" s="8">
        <v>0.2921127532415837</v>
      </c>
      <c r="Q34" s="8">
        <v>0.15960910920933011</v>
      </c>
      <c r="S34" s="23" t="str">
        <f t="shared" si="0"/>
        <v>2020:Q3Thương mại xăng dầu, ga.0</v>
      </c>
      <c r="T34" s="5" t="s">
        <v>1072</v>
      </c>
    </row>
    <row r="35" spans="1:20" ht="15.75" hidden="1" thickBot="1" x14ac:dyDescent="0.3">
      <c r="A35" s="12" t="s">
        <v>6</v>
      </c>
      <c r="B35" s="28" t="s">
        <v>844</v>
      </c>
      <c r="C35" s="15" t="s">
        <v>1072</v>
      </c>
      <c r="D35" s="5">
        <v>-0.2575634660683227</v>
      </c>
      <c r="E35" s="5">
        <v>-0.24516995331413169</v>
      </c>
      <c r="F35" s="5">
        <v>-5.2203182612777108E-2</v>
      </c>
      <c r="G35" s="5">
        <v>-0.42285751826117091</v>
      </c>
      <c r="H35" s="5">
        <v>-0.34172271664922238</v>
      </c>
      <c r="I35" s="5">
        <v>-0.28106647131015622</v>
      </c>
      <c r="J35" s="5">
        <v>0.43012161975105212</v>
      </c>
      <c r="K35" s="5">
        <v>-0.12258271252067859</v>
      </c>
      <c r="L35" s="5">
        <v>-1</v>
      </c>
      <c r="M35" s="5">
        <v>1</v>
      </c>
      <c r="N35" s="5">
        <v>-6.2747508942283176E-2</v>
      </c>
      <c r="O35" s="5">
        <v>-0.54166897851366747</v>
      </c>
      <c r="P35" s="5">
        <v>-0.66876237790991711</v>
      </c>
      <c r="Q35" s="5">
        <v>-0.1074968058021121</v>
      </c>
      <c r="S35" s="23" t="str">
        <f t="shared" si="0"/>
        <v>2020:Q3Thương mại xăng dầu, ga.1</v>
      </c>
      <c r="T35" s="5" t="s">
        <v>1074</v>
      </c>
    </row>
    <row r="36" spans="1:20" ht="15.75" hidden="1" thickBot="1" x14ac:dyDescent="0.3">
      <c r="A36" s="12" t="s">
        <v>6</v>
      </c>
      <c r="B36" s="28" t="s">
        <v>844</v>
      </c>
      <c r="C36" s="15" t="s">
        <v>1073</v>
      </c>
      <c r="D36" s="5">
        <v>0.25672259646134732</v>
      </c>
      <c r="E36" s="5">
        <v>0.44988142884931809</v>
      </c>
      <c r="F36" s="5">
        <v>0.51588094214526015</v>
      </c>
      <c r="G36" s="5">
        <v>0.133149546606178</v>
      </c>
      <c r="H36" s="5">
        <v>-1.9072073312300281E-2</v>
      </c>
      <c r="I36" s="5">
        <v>-8.0843972767484455E-3</v>
      </c>
      <c r="J36" s="5">
        <v>-0.50480595203160716</v>
      </c>
      <c r="K36" s="5">
        <v>-1.673094615349522E-2</v>
      </c>
      <c r="L36" s="5">
        <v>0.20725325994911531</v>
      </c>
      <c r="M36" s="5">
        <v>-0.12885560858035289</v>
      </c>
      <c r="N36" s="5">
        <v>0.4754295908001907</v>
      </c>
      <c r="O36" s="5">
        <v>0.1689465025527028</v>
      </c>
      <c r="P36" s="5">
        <v>3.2040784518604343E-2</v>
      </c>
      <c r="Q36" s="5">
        <v>-8.6225145246376048E-2</v>
      </c>
      <c r="S36" s="23" t="str">
        <f t="shared" si="0"/>
        <v>2020:Q3Thương mại xăng dầu, ga.2</v>
      </c>
      <c r="T36" s="5" t="s">
        <v>1071</v>
      </c>
    </row>
    <row r="37" spans="1:20" ht="15.75" hidden="1" thickBot="1" x14ac:dyDescent="0.3">
      <c r="A37" s="12" t="s">
        <v>6</v>
      </c>
      <c r="B37" s="28" t="s">
        <v>844</v>
      </c>
      <c r="C37" s="16" t="s">
        <v>1074</v>
      </c>
      <c r="D37" s="9">
        <v>-0.1789401267971017</v>
      </c>
      <c r="E37" s="9">
        <v>-0.1268706297495118</v>
      </c>
      <c r="F37" s="9">
        <v>-0.18622668171283049</v>
      </c>
      <c r="G37" s="9">
        <v>-0.30407736704402311</v>
      </c>
      <c r="H37" s="9">
        <v>-2.346290603993233E-3</v>
      </c>
      <c r="I37" s="9">
        <v>6.1935629844561038E-2</v>
      </c>
      <c r="J37" s="9">
        <v>0.1619315016137956</v>
      </c>
      <c r="K37" s="9">
        <v>6.7523720219467342E-2</v>
      </c>
      <c r="L37" s="9">
        <v>-0.11965725819625631</v>
      </c>
      <c r="M37" s="9">
        <v>-0.1103439201873902</v>
      </c>
      <c r="N37" s="9">
        <v>-0.1453611175478636</v>
      </c>
      <c r="O37" s="9">
        <v>-0.29097359007998691</v>
      </c>
      <c r="P37" s="9">
        <v>-0.26505704048216983</v>
      </c>
      <c r="Q37" s="9">
        <v>-0.13954565974025379</v>
      </c>
      <c r="S37" s="23" t="str">
        <f t="shared" si="0"/>
        <v>2020:Q3Thương mại xăng dầu, ga.3</v>
      </c>
      <c r="T37" s="5" t="s">
        <v>1073</v>
      </c>
    </row>
    <row r="38" spans="1:20" ht="15" hidden="1" customHeight="1" thickBot="1" x14ac:dyDescent="0.3">
      <c r="A38" s="12" t="s">
        <v>6</v>
      </c>
      <c r="B38" s="28" t="s">
        <v>588</v>
      </c>
      <c r="C38" s="14" t="s">
        <v>1071</v>
      </c>
      <c r="D38" s="8">
        <v>-8.7723051965516274E-2</v>
      </c>
      <c r="E38" s="8">
        <v>-0.1080702060915372</v>
      </c>
      <c r="F38" s="8">
        <v>-0.130300720145546</v>
      </c>
      <c r="G38" s="8">
        <v>-1.8452659369878738E-2</v>
      </c>
      <c r="H38" s="8">
        <v>5.2997487230376582E-2</v>
      </c>
      <c r="I38" s="8">
        <v>-1.3541755984693791E-2</v>
      </c>
      <c r="J38" s="8">
        <v>8.0499102727727548E-2</v>
      </c>
      <c r="K38" s="8">
        <v>-1.2314006782163441E-2</v>
      </c>
      <c r="L38" s="8">
        <v>1.198919435697544E-2</v>
      </c>
      <c r="M38" s="8">
        <v>-7.0318989858296072E-2</v>
      </c>
      <c r="N38" s="8">
        <v>-0.1172743831321527</v>
      </c>
      <c r="O38" s="8">
        <v>-2.4761493471294891E-2</v>
      </c>
      <c r="P38" s="8">
        <v>4.1085453118133913E-2</v>
      </c>
      <c r="Q38" s="8">
        <v>-2.148675157594844E-2</v>
      </c>
      <c r="S38" s="23" t="str">
        <f t="shared" si="0"/>
        <v>2020:Q3SX vật liệu xây dựng (trừ thép)0</v>
      </c>
      <c r="T38" s="5" t="s">
        <v>1073</v>
      </c>
    </row>
    <row r="39" spans="1:20" ht="15.75" hidden="1" thickBot="1" x14ac:dyDescent="0.3">
      <c r="A39" s="12" t="s">
        <v>6</v>
      </c>
      <c r="B39" s="28" t="s">
        <v>588</v>
      </c>
      <c r="C39" s="15" t="s">
        <v>1072</v>
      </c>
      <c r="D39" s="5">
        <v>5.1442798822202339E-2</v>
      </c>
      <c r="E39" s="5">
        <v>-0.21802330169603029</v>
      </c>
      <c r="F39" s="5">
        <v>-0.31805857463380188</v>
      </c>
      <c r="G39" s="5">
        <v>-1</v>
      </c>
      <c r="H39" s="5">
        <v>-0.32965740330604459</v>
      </c>
      <c r="I39" s="5">
        <v>-8.4529187649381388E-2</v>
      </c>
      <c r="J39" s="5">
        <v>0.55647909222707115</v>
      </c>
      <c r="K39" s="5">
        <v>1</v>
      </c>
      <c r="L39" s="5">
        <v>-1</v>
      </c>
      <c r="M39" s="5">
        <v>-9.5833857678770978E-2</v>
      </c>
      <c r="N39" s="5">
        <v>-0.28018311757349229</v>
      </c>
      <c r="O39" s="5">
        <v>-0.99999999999999989</v>
      </c>
      <c r="P39" s="5">
        <v>-1</v>
      </c>
      <c r="Q39" s="5">
        <v>-6.21501992640743E-2</v>
      </c>
      <c r="S39" s="23" t="str">
        <f t="shared" si="0"/>
        <v>2020:Q3SX vật liệu xây dựng (trừ thép)1</v>
      </c>
      <c r="T39" s="5" t="s">
        <v>1074</v>
      </c>
    </row>
    <row r="40" spans="1:20" ht="15.75" hidden="1" thickBot="1" x14ac:dyDescent="0.3">
      <c r="A40" s="12" t="s">
        <v>6</v>
      </c>
      <c r="B40" s="13" t="s">
        <v>588</v>
      </c>
      <c r="C40" s="15" t="s">
        <v>1073</v>
      </c>
      <c r="D40" s="5">
        <v>-7.3993603507555239E-2</v>
      </c>
      <c r="E40" s="5">
        <v>0.43113036544239258</v>
      </c>
      <c r="F40" s="5">
        <v>0.71893403207056905</v>
      </c>
      <c r="G40" s="5">
        <v>1.0124312051887571E-2</v>
      </c>
      <c r="H40" s="5">
        <v>-0.1113716626404261</v>
      </c>
      <c r="I40" s="5">
        <v>8.9548286503144531E-3</v>
      </c>
      <c r="J40" s="5">
        <v>-0.45721880394415781</v>
      </c>
      <c r="K40" s="5">
        <v>-0.1155691420687413</v>
      </c>
      <c r="L40" s="5">
        <v>6.5758107468083998E-2</v>
      </c>
      <c r="M40" s="5">
        <v>0.27075194363255423</v>
      </c>
      <c r="N40" s="5">
        <v>0.6713636344751196</v>
      </c>
      <c r="O40" s="5">
        <v>5.628575255106516E-2</v>
      </c>
      <c r="P40" s="5">
        <v>4.0903984678216182E-2</v>
      </c>
      <c r="Q40" s="5">
        <v>-4.9710639964355603E-2</v>
      </c>
      <c r="S40" s="23" t="str">
        <f t="shared" si="0"/>
        <v>2020:Q3SX vật liệu xây dựng (trừ thép)2</v>
      </c>
      <c r="T40" s="5" t="s">
        <v>1072</v>
      </c>
    </row>
    <row r="41" spans="1:20" ht="15.75" hidden="1" thickBot="1" x14ac:dyDescent="0.3">
      <c r="A41" s="12" t="s">
        <v>6</v>
      </c>
      <c r="B41" s="13" t="s">
        <v>588</v>
      </c>
      <c r="C41" s="18" t="s">
        <v>1074</v>
      </c>
      <c r="D41" s="10">
        <v>0.56255544582011385</v>
      </c>
      <c r="E41" s="10">
        <v>0.13492411770571419</v>
      </c>
      <c r="F41" s="10">
        <v>-2.824525177351413E-2</v>
      </c>
      <c r="G41" s="10">
        <v>0.49996307647296379</v>
      </c>
      <c r="H41" s="10">
        <v>0.1074386708911325</v>
      </c>
      <c r="I41" s="10">
        <v>-8.7974642404484507E-2</v>
      </c>
      <c r="J41" s="10">
        <v>-0.1212396027977634</v>
      </c>
      <c r="K41" s="10">
        <v>-3.7445653115481523E-2</v>
      </c>
      <c r="L41" s="10">
        <v>0.25317929208891798</v>
      </c>
      <c r="M41" s="10">
        <v>-7.1029019196540116E-2</v>
      </c>
      <c r="N41" s="10">
        <v>-0.1012713908024286</v>
      </c>
      <c r="O41" s="10">
        <v>0.49037575266167538</v>
      </c>
      <c r="P41" s="10">
        <v>0.14505567467808839</v>
      </c>
      <c r="Q41" s="10">
        <v>-1.4866710955155E-3</v>
      </c>
      <c r="S41" s="23" t="str">
        <f t="shared" si="0"/>
        <v>2020:Q3SX vật liệu xây dựng (trừ thép)3</v>
      </c>
      <c r="T41" s="5" t="s">
        <v>1071</v>
      </c>
    </row>
    <row r="42" spans="1:20" ht="15" hidden="1" customHeight="1" thickBot="1" x14ac:dyDescent="0.3">
      <c r="A42" s="12" t="s">
        <v>6</v>
      </c>
      <c r="B42" s="13" t="s">
        <v>687</v>
      </c>
      <c r="C42" s="14" t="s">
        <v>1071</v>
      </c>
      <c r="D42" s="8">
        <v>-5.8770599926123428E-2</v>
      </c>
      <c r="E42" s="8">
        <v>-0.1031390574145693</v>
      </c>
      <c r="F42" s="8">
        <v>-0.1561774008268878</v>
      </c>
      <c r="G42" s="8">
        <v>-0.26495416029737268</v>
      </c>
      <c r="H42" s="8">
        <v>-0.35366703007065159</v>
      </c>
      <c r="I42" s="8">
        <v>-2.8031571750357951E-2</v>
      </c>
      <c r="J42" s="8">
        <v>0.1338346512300696</v>
      </c>
      <c r="K42" s="8">
        <v>4.6957670975948378E-2</v>
      </c>
      <c r="L42" s="8">
        <v>-0.32055369482327828</v>
      </c>
      <c r="M42" s="8">
        <v>4.1455326835982964E-3</v>
      </c>
      <c r="N42" s="8">
        <v>-0.1578942693519112</v>
      </c>
      <c r="O42" s="8">
        <v>-0.27076447990511998</v>
      </c>
      <c r="P42" s="8">
        <v>-7.0898143665130905E-2</v>
      </c>
      <c r="Q42" s="8">
        <v>-5.8017428826532713E-2</v>
      </c>
      <c r="S42" s="23" t="str">
        <f t="shared" si="0"/>
        <v>2020:Q3Sản xuất, phân phối điện, năng lượng, dịch vụ viễn thông 0</v>
      </c>
      <c r="T42" s="5" t="s">
        <v>1074</v>
      </c>
    </row>
    <row r="43" spans="1:20" ht="15.75" hidden="1" thickBot="1" x14ac:dyDescent="0.3">
      <c r="A43" s="12" t="s">
        <v>6</v>
      </c>
      <c r="B43" s="13" t="s">
        <v>687</v>
      </c>
      <c r="C43" s="15" t="s">
        <v>1072</v>
      </c>
      <c r="D43" s="5">
        <v>-8.0228235847976101E-2</v>
      </c>
      <c r="E43" s="5">
        <v>8.1732163385373313E-2</v>
      </c>
      <c r="F43" s="5">
        <v>0.26409448083723591</v>
      </c>
      <c r="G43" s="5">
        <v>0.51880580680828758</v>
      </c>
      <c r="H43" s="5">
        <v>0.43853978689790502</v>
      </c>
      <c r="I43" s="5">
        <v>-9.1150781191292416E-3</v>
      </c>
      <c r="J43" s="5">
        <v>-0.29608228706326267</v>
      </c>
      <c r="K43" s="5">
        <v>-4.2699989621636861E-2</v>
      </c>
      <c r="L43" s="5">
        <v>0.49762146746473401</v>
      </c>
      <c r="M43" s="5">
        <v>-4.7620364079388472E-4</v>
      </c>
      <c r="N43" s="5">
        <v>0.27366650397371323</v>
      </c>
      <c r="O43" s="5">
        <v>0.53054597662218783</v>
      </c>
      <c r="P43" s="5">
        <v>0.1994384638746195</v>
      </c>
      <c r="Q43" s="5">
        <v>-6.2389073751984887E-2</v>
      </c>
      <c r="S43" s="23" t="str">
        <f t="shared" si="0"/>
        <v>2020:Q3Sản xuất, phân phối điện, năng lượng, dịch vụ viễn thông 1</v>
      </c>
      <c r="T43" s="5" t="s">
        <v>1071</v>
      </c>
    </row>
    <row r="44" spans="1:20" ht="15.75" hidden="1" thickBot="1" x14ac:dyDescent="0.3">
      <c r="A44" s="12" t="s">
        <v>6</v>
      </c>
      <c r="B44" s="13" t="s">
        <v>687</v>
      </c>
      <c r="C44" s="15" t="s">
        <v>1073</v>
      </c>
      <c r="D44" s="5">
        <v>0.20266719086700349</v>
      </c>
      <c r="E44" s="5">
        <v>0.21830517059410889</v>
      </c>
      <c r="F44" s="5">
        <v>0.52740043485418897</v>
      </c>
      <c r="G44" s="5">
        <v>-0.1657640139337043</v>
      </c>
      <c r="H44" s="5">
        <v>-9.2330200427488962E-2</v>
      </c>
      <c r="I44" s="5">
        <v>-5.8830966589509759E-2</v>
      </c>
      <c r="J44" s="5">
        <v>-0.40078870911474851</v>
      </c>
      <c r="K44" s="5">
        <v>-9.3522536299894585E-2</v>
      </c>
      <c r="L44" s="5">
        <v>-5.4294259999636087E-2</v>
      </c>
      <c r="M44" s="5">
        <v>-3.090078136314928E-2</v>
      </c>
      <c r="N44" s="5">
        <v>0.50341018647907743</v>
      </c>
      <c r="O44" s="5">
        <v>-0.1185448850077042</v>
      </c>
      <c r="P44" s="5">
        <v>-2.8848281339210941E-2</v>
      </c>
      <c r="Q44" s="5">
        <v>3.7050088405057691E-2</v>
      </c>
      <c r="S44" s="23" t="str">
        <f t="shared" si="0"/>
        <v>2020:Q3Sản xuất, phân phối điện, năng lượng, dịch vụ viễn thông 2</v>
      </c>
      <c r="T44" s="5" t="s">
        <v>1072</v>
      </c>
    </row>
    <row r="45" spans="1:20" ht="15.75" hidden="1" thickBot="1" x14ac:dyDescent="0.3">
      <c r="A45" s="12" t="s">
        <v>6</v>
      </c>
      <c r="B45" s="13" t="s">
        <v>687</v>
      </c>
      <c r="C45" s="16" t="s">
        <v>1074</v>
      </c>
      <c r="D45" s="9">
        <v>-1.7390910278140711E-2</v>
      </c>
      <c r="E45" s="9">
        <v>-4.8600175629845449E-2</v>
      </c>
      <c r="F45" s="9">
        <v>-0.1170610779444176</v>
      </c>
      <c r="G45" s="9">
        <v>6.1212793852234181E-2</v>
      </c>
      <c r="H45" s="9">
        <v>0.13975578218549781</v>
      </c>
      <c r="I45" s="9">
        <v>-1.30755690190433E-2</v>
      </c>
      <c r="J45" s="9">
        <v>9.3373673376919472E-2</v>
      </c>
      <c r="K45" s="9">
        <v>3.7286484951112399E-2</v>
      </c>
      <c r="L45" s="9">
        <v>9.2933220161294849E-2</v>
      </c>
      <c r="M45" s="9">
        <v>-4.4423888017909148E-2</v>
      </c>
      <c r="N45" s="9">
        <v>-0.1145007421886345</v>
      </c>
      <c r="O45" s="9">
        <v>4.8503925673100003E-2</v>
      </c>
      <c r="P45" s="9">
        <v>4.4711272363197149E-2</v>
      </c>
      <c r="Q45" s="9">
        <v>7.7790282756861728E-2</v>
      </c>
      <c r="S45" s="23" t="str">
        <f t="shared" si="0"/>
        <v>2020:Q3Sản xuất, phân phối điện, năng lượng, dịch vụ viễn thông 3</v>
      </c>
      <c r="T45" s="5" t="s">
        <v>1073</v>
      </c>
    </row>
    <row r="46" spans="1:20" ht="15" hidden="1" customHeight="1" thickBot="1" x14ac:dyDescent="0.3">
      <c r="A46" s="12" t="s">
        <v>6</v>
      </c>
      <c r="B46" s="13" t="s">
        <v>277</v>
      </c>
      <c r="C46" s="14" t="s">
        <v>1071</v>
      </c>
      <c r="D46" s="8">
        <v>-0.1200300567047505</v>
      </c>
      <c r="E46" s="8">
        <v>-0.1141581782897175</v>
      </c>
      <c r="F46" s="8">
        <v>-7.1572491782678591E-2</v>
      </c>
      <c r="G46" s="8">
        <v>-0.1913244117413353</v>
      </c>
      <c r="H46" s="8">
        <v>9.9381803155115331E-3</v>
      </c>
      <c r="I46" s="8">
        <v>-7.1944794438860538E-2</v>
      </c>
      <c r="J46" s="8">
        <v>4.6389499554247093E-2</v>
      </c>
      <c r="K46" s="8">
        <v>6.6291734923905596E-2</v>
      </c>
      <c r="L46" s="8">
        <v>4.2228332148397323E-2</v>
      </c>
      <c r="M46" s="8">
        <v>-9.8370776158682796E-2</v>
      </c>
      <c r="N46" s="8">
        <v>-6.7745456812917715E-2</v>
      </c>
      <c r="O46" s="8">
        <v>-0.20277831869058399</v>
      </c>
      <c r="P46" s="8">
        <v>-0.18333389135087791</v>
      </c>
      <c r="Q46" s="8">
        <v>-8.744324731787452E-2</v>
      </c>
      <c r="S46" s="23" t="str">
        <f t="shared" si="0"/>
        <v>2020:Q3Kinh doanh dịch vụ quảng cáo, tư vấn giám sát, in ấn0</v>
      </c>
      <c r="T46" s="5" t="s">
        <v>1073</v>
      </c>
    </row>
    <row r="47" spans="1:20" ht="15.75" hidden="1" thickBot="1" x14ac:dyDescent="0.3">
      <c r="A47" s="12" t="s">
        <v>6</v>
      </c>
      <c r="B47" s="13" t="s">
        <v>277</v>
      </c>
      <c r="C47" s="15" t="s">
        <v>1072</v>
      </c>
      <c r="D47" s="5">
        <v>4.1616616253274397E-2</v>
      </c>
      <c r="E47" s="5">
        <v>6.401058294024653E-2</v>
      </c>
      <c r="F47" s="5">
        <v>-7.5243175650402241E-2</v>
      </c>
      <c r="G47" s="5">
        <v>0.27517510009181778</v>
      </c>
      <c r="H47" s="5">
        <v>6.1071818623449368E-2</v>
      </c>
      <c r="I47" s="5">
        <v>5.1974329352872953E-2</v>
      </c>
      <c r="J47" s="5">
        <v>1.732883694390296E-2</v>
      </c>
      <c r="K47" s="5">
        <v>-6.9220998709918546E-2</v>
      </c>
      <c r="L47" s="5">
        <v>5.5193362607327608E-2</v>
      </c>
      <c r="M47" s="5">
        <v>7.7690030353984849E-2</v>
      </c>
      <c r="N47" s="5">
        <v>-7.851088705071535E-2</v>
      </c>
      <c r="O47" s="5">
        <v>0.28060145062072051</v>
      </c>
      <c r="P47" s="5">
        <v>0.27277598126868807</v>
      </c>
      <c r="Q47" s="5">
        <v>5.0874010812708988E-2</v>
      </c>
      <c r="S47" s="23" t="str">
        <f t="shared" si="0"/>
        <v>2020:Q3Kinh doanh dịch vụ quảng cáo, tư vấn giám sát, in ấn1</v>
      </c>
      <c r="T47" s="5" t="s">
        <v>1071</v>
      </c>
    </row>
    <row r="48" spans="1:20" ht="15.75" hidden="1" thickBot="1" x14ac:dyDescent="0.3">
      <c r="A48" s="12" t="s">
        <v>6</v>
      </c>
      <c r="B48" s="13" t="s">
        <v>277</v>
      </c>
      <c r="C48" s="15" t="s">
        <v>1073</v>
      </c>
      <c r="D48" s="5">
        <v>0.39607866239312461</v>
      </c>
      <c r="E48" s="5">
        <v>-0.28840466106339729</v>
      </c>
      <c r="F48" s="5">
        <v>-0.1137458903571561</v>
      </c>
      <c r="G48" s="5">
        <v>-0.53778021066890069</v>
      </c>
      <c r="H48" s="5">
        <v>-0.64393693605237756</v>
      </c>
      <c r="I48" s="5">
        <v>-0.13933927259775519</v>
      </c>
      <c r="J48" s="5">
        <v>0.17502897012915</v>
      </c>
      <c r="K48" s="5">
        <v>-0.11839675154713079</v>
      </c>
      <c r="L48" s="5">
        <v>-0.97189275943532805</v>
      </c>
      <c r="M48" s="5">
        <v>-0.10721135977246481</v>
      </c>
      <c r="N48" s="5">
        <v>-0.1124215919110894</v>
      </c>
      <c r="O48" s="5">
        <v>-0.51938712928747544</v>
      </c>
      <c r="P48" s="5">
        <v>-0.54718321180614138</v>
      </c>
      <c r="Q48" s="5">
        <v>-0.1148907311171331</v>
      </c>
      <c r="S48" s="23" t="str">
        <f t="shared" si="0"/>
        <v>2020:Q3Kinh doanh dịch vụ quảng cáo, tư vấn giám sát, in ấn2</v>
      </c>
      <c r="T48" s="5" t="s">
        <v>1074</v>
      </c>
    </row>
    <row r="49" spans="1:20" ht="15.75" hidden="1" thickBot="1" x14ac:dyDescent="0.3">
      <c r="A49" s="12" t="s">
        <v>6</v>
      </c>
      <c r="B49" s="13" t="s">
        <v>277</v>
      </c>
      <c r="C49" s="16" t="s">
        <v>1074</v>
      </c>
      <c r="D49" s="9">
        <v>-3.1475452122869271E-2</v>
      </c>
      <c r="E49" s="9">
        <v>0.4161584321416773</v>
      </c>
      <c r="F49" s="9">
        <v>0.94020031317824571</v>
      </c>
      <c r="G49" s="9">
        <v>-0.36627505205153649</v>
      </c>
      <c r="H49" s="9">
        <v>5.0290125386719148E-2</v>
      </c>
      <c r="I49" s="9">
        <v>-0.110192581287456</v>
      </c>
      <c r="J49" s="9">
        <v>-0.67024533080917692</v>
      </c>
      <c r="K49" s="9">
        <v>-0.11839675154713079</v>
      </c>
      <c r="L49" s="9">
        <v>0.39890100436298748</v>
      </c>
      <c r="M49" s="9">
        <v>-0.10688922383515791</v>
      </c>
      <c r="N49" s="9">
        <v>0.93489665768568964</v>
      </c>
      <c r="O49" s="9">
        <v>-0.34488781080926811</v>
      </c>
      <c r="P49" s="9">
        <v>-0.39640844384612223</v>
      </c>
      <c r="Q49" s="9">
        <v>-0.1097957840038892</v>
      </c>
      <c r="S49" s="23" t="str">
        <f t="shared" si="0"/>
        <v>2020:Q3Kinh doanh dịch vụ quảng cáo, tư vấn giám sát, in ấn3</v>
      </c>
      <c r="T49" s="5" t="s">
        <v>1072</v>
      </c>
    </row>
    <row r="50" spans="1:20" ht="15" hidden="1" customHeight="1" thickBot="1" x14ac:dyDescent="0.3">
      <c r="A50" s="12" t="s">
        <v>6</v>
      </c>
      <c r="B50" s="17" t="s">
        <v>790</v>
      </c>
      <c r="C50" s="14" t="s">
        <v>1071</v>
      </c>
      <c r="D50" s="8">
        <v>0.53124813389493353</v>
      </c>
      <c r="E50" s="8">
        <v>2.327454183885003E-2</v>
      </c>
      <c r="F50" s="8">
        <v>-0.13122839786868429</v>
      </c>
      <c r="G50" s="8">
        <v>0.41941586668055048</v>
      </c>
      <c r="H50" s="8">
        <v>-0.13192489841538191</v>
      </c>
      <c r="I50" s="8">
        <v>0.25228782226911151</v>
      </c>
      <c r="J50" s="8">
        <v>7.3046493250532848E-2</v>
      </c>
      <c r="K50" s="8">
        <v>-3.2502827568286922E-2</v>
      </c>
      <c r="L50" s="8">
        <v>-6.736281129267134E-2</v>
      </c>
      <c r="M50" s="8">
        <v>-0.1019151071054536</v>
      </c>
      <c r="N50" s="8">
        <v>-0.24057235774671021</v>
      </c>
      <c r="O50" s="8">
        <v>0.42891120505072711</v>
      </c>
      <c r="P50" s="8">
        <v>0.50040143263620451</v>
      </c>
      <c r="Q50" s="8">
        <v>-0.2209694653422189</v>
      </c>
      <c r="S50" s="23" t="str">
        <f t="shared" si="0"/>
        <v>2020:Q3Thương mại hàng công nghiệp 0</v>
      </c>
      <c r="T50" s="5" t="s">
        <v>1080</v>
      </c>
    </row>
    <row r="51" spans="1:20" ht="15.75" hidden="1" thickBot="1" x14ac:dyDescent="0.3">
      <c r="A51" s="12" t="s">
        <v>6</v>
      </c>
      <c r="B51" s="17" t="s">
        <v>790</v>
      </c>
      <c r="C51" s="15" t="s">
        <v>1072</v>
      </c>
      <c r="D51" s="5">
        <v>-0.1001712346518471</v>
      </c>
      <c r="E51" s="5">
        <v>-0.14842893751067829</v>
      </c>
      <c r="F51" s="5">
        <v>-7.7561244538556839E-2</v>
      </c>
      <c r="G51" s="5">
        <v>-0.18984084508142471</v>
      </c>
      <c r="H51" s="5">
        <v>-0.103441391208277</v>
      </c>
      <c r="I51" s="5">
        <v>-3.3079547736242033E-2</v>
      </c>
      <c r="J51" s="5">
        <v>9.3076424684767178E-2</v>
      </c>
      <c r="K51" s="5">
        <v>-7.0745279209002171E-2</v>
      </c>
      <c r="L51" s="5">
        <v>-0.14290027684026649</v>
      </c>
      <c r="M51" s="5">
        <v>2.1064640028140229E-2</v>
      </c>
      <c r="N51" s="5">
        <v>-5.3020773730667818E-2</v>
      </c>
      <c r="O51" s="5">
        <v>-0.20383207745034029</v>
      </c>
      <c r="P51" s="5">
        <v>-0.1729395607280646</v>
      </c>
      <c r="Q51" s="5">
        <v>8.0744192817962079E-2</v>
      </c>
      <c r="S51" s="23" t="str">
        <f t="shared" si="0"/>
        <v>2020:Q3Thương mại hàng công nghiệp 1</v>
      </c>
      <c r="T51" s="5" t="s">
        <v>1080</v>
      </c>
    </row>
    <row r="52" spans="1:20" ht="15.75" hidden="1" thickBot="1" x14ac:dyDescent="0.3">
      <c r="A52" s="12" t="s">
        <v>6</v>
      </c>
      <c r="B52" s="17" t="s">
        <v>790</v>
      </c>
      <c r="C52" s="15" t="s">
        <v>1073</v>
      </c>
      <c r="D52" s="5">
        <v>-0.10349526558553911</v>
      </c>
      <c r="E52" s="5">
        <v>0.60865143431232616</v>
      </c>
      <c r="F52" s="5">
        <v>0.56682761631728285</v>
      </c>
      <c r="G52" s="5">
        <v>0.22000893923789189</v>
      </c>
      <c r="H52" s="5">
        <v>0.15415411696855011</v>
      </c>
      <c r="I52" s="5">
        <v>-0.22275254989849261</v>
      </c>
      <c r="J52" s="5">
        <v>-0.47466256329558493</v>
      </c>
      <c r="K52" s="5">
        <v>-0.12564858853873839</v>
      </c>
      <c r="L52" s="5">
        <v>0.36764606919284792</v>
      </c>
      <c r="M52" s="5">
        <v>4.9755706339176677E-2</v>
      </c>
      <c r="N52" s="5">
        <v>0.54601422649527054</v>
      </c>
      <c r="O52" s="5">
        <v>0.30129601155367253</v>
      </c>
      <c r="P52" s="5">
        <v>9.5207462060811959E-2</v>
      </c>
      <c r="Q52" s="5">
        <v>1.5140283951510611E-2</v>
      </c>
      <c r="S52" s="23" t="str">
        <f t="shared" si="0"/>
        <v>2020:Q3Thương mại hàng công nghiệp 2</v>
      </c>
      <c r="T52" s="5" t="s">
        <v>1080</v>
      </c>
    </row>
    <row r="53" spans="1:20" ht="15.75" hidden="1" thickBot="1" x14ac:dyDescent="0.3">
      <c r="A53" s="12" t="s">
        <v>6</v>
      </c>
      <c r="B53" s="17" t="s">
        <v>790</v>
      </c>
      <c r="C53" s="16" t="s">
        <v>1074</v>
      </c>
      <c r="D53" s="9">
        <v>-0.1433574499735091</v>
      </c>
      <c r="E53" s="9">
        <v>-0.1146306783253888</v>
      </c>
      <c r="F53" s="9">
        <v>-0.37606272088311132</v>
      </c>
      <c r="G53" s="9">
        <v>0.35981572322176908</v>
      </c>
      <c r="H53" s="9">
        <v>1</v>
      </c>
      <c r="I53" s="9">
        <v>0.30834875572304749</v>
      </c>
      <c r="J53" s="9">
        <v>8.7931113917949125E-2</v>
      </c>
      <c r="K53" s="9">
        <v>0.99999999999999989</v>
      </c>
      <c r="L53" s="9">
        <v>0.81395354838266798</v>
      </c>
      <c r="M53" s="9">
        <v>-0.24147897131153559</v>
      </c>
      <c r="N53" s="9">
        <v>-0.28007632147766659</v>
      </c>
      <c r="O53" s="9">
        <v>0.25536327959088512</v>
      </c>
      <c r="P53" s="9">
        <v>0.28844804464572621</v>
      </c>
      <c r="Q53" s="9">
        <v>-2.0791697226507248E-2</v>
      </c>
      <c r="S53" s="23" t="str">
        <f t="shared" si="0"/>
        <v>2020:Q3Thương mại hàng công nghiệp 3</v>
      </c>
      <c r="T53" s="5" t="s">
        <v>1080</v>
      </c>
    </row>
    <row r="54" spans="1:20" ht="15" hidden="1" customHeight="1" thickBot="1" x14ac:dyDescent="0.3">
      <c r="A54" s="12" t="s">
        <v>6</v>
      </c>
      <c r="B54" s="13" t="s">
        <v>167</v>
      </c>
      <c r="C54" s="14" t="s">
        <v>1071</v>
      </c>
      <c r="D54" s="8">
        <v>0.1705399566424903</v>
      </c>
      <c r="E54" s="8">
        <v>-5.8892847926242317E-2</v>
      </c>
      <c r="F54" s="8">
        <v>-4.7328551126052859E-2</v>
      </c>
      <c r="G54" s="8">
        <v>0.51113013646789096</v>
      </c>
      <c r="H54" s="8">
        <v>-5.2098926050790674E-3</v>
      </c>
      <c r="I54" s="8">
        <v>5.6127618760811307E-2</v>
      </c>
      <c r="J54" s="8">
        <v>0.11432107696459561</v>
      </c>
      <c r="K54" s="8">
        <v>-0.1375370135796036</v>
      </c>
      <c r="L54" s="8">
        <v>-8.3989479168125741E-3</v>
      </c>
      <c r="M54" s="8">
        <v>5.1501402068595631E-2</v>
      </c>
      <c r="N54" s="8">
        <v>-4.3456166322295063E-2</v>
      </c>
      <c r="O54" s="8">
        <v>0.5111271451800411</v>
      </c>
      <c r="P54" s="8">
        <v>0.17170547401953529</v>
      </c>
      <c r="Q54" s="8">
        <v>5.5677333179612633E-2</v>
      </c>
      <c r="S54" s="23" t="str">
        <f t="shared" si="0"/>
        <v>2020:Q3Kinh doanh BDS và cơ sở hạ tầng0</v>
      </c>
      <c r="T54" s="5" t="s">
        <v>1072</v>
      </c>
    </row>
    <row r="55" spans="1:20" ht="15.75" hidden="1" thickBot="1" x14ac:dyDescent="0.3">
      <c r="A55" s="12" t="s">
        <v>6</v>
      </c>
      <c r="B55" s="13" t="s">
        <v>167</v>
      </c>
      <c r="C55" s="15" t="s">
        <v>1072</v>
      </c>
      <c r="D55" s="5">
        <v>-5.7051216691440802E-2</v>
      </c>
      <c r="E55" s="5">
        <v>-5.3993375709096958E-2</v>
      </c>
      <c r="F55" s="5">
        <v>-4.9083454809755477E-2</v>
      </c>
      <c r="G55" s="5">
        <v>-9.2524549100502215E-2</v>
      </c>
      <c r="H55" s="5">
        <v>-3.9508168098858452E-2</v>
      </c>
      <c r="I55" s="5">
        <v>-6.2277586287269038E-2</v>
      </c>
      <c r="J55" s="5">
        <v>-0.1114715777007059</v>
      </c>
      <c r="K55" s="5">
        <v>-0.12670934895317831</v>
      </c>
      <c r="L55" s="5">
        <v>-4.2193960029795023E-2</v>
      </c>
      <c r="M55" s="5">
        <v>-1.920236946900955E-2</v>
      </c>
      <c r="N55" s="5">
        <v>-5.4241162645992977E-2</v>
      </c>
      <c r="O55" s="5">
        <v>-8.7382982994534092E-2</v>
      </c>
      <c r="P55" s="5">
        <v>-8.9435472477000094E-2</v>
      </c>
      <c r="Q55" s="5">
        <v>3.5239663131535252E-2</v>
      </c>
      <c r="S55" s="23" t="str">
        <f t="shared" si="0"/>
        <v>2020:Q3Kinh doanh BDS và cơ sở hạ tầng1</v>
      </c>
      <c r="T55" s="5" t="s">
        <v>1073</v>
      </c>
    </row>
    <row r="56" spans="1:20" ht="15.75" hidden="1" thickBot="1" x14ac:dyDescent="0.3">
      <c r="A56" s="12" t="s">
        <v>6</v>
      </c>
      <c r="B56" s="13" t="s">
        <v>167</v>
      </c>
      <c r="C56" s="15" t="s">
        <v>1073</v>
      </c>
      <c r="D56" s="5">
        <v>-5.5496929227547162E-2</v>
      </c>
      <c r="E56" s="5">
        <v>-6.7713628338851764E-2</v>
      </c>
      <c r="F56" s="5">
        <v>-0.1064078873697395</v>
      </c>
      <c r="G56" s="5">
        <v>-4.6115510372260221E-2</v>
      </c>
      <c r="H56" s="5">
        <v>1.0913473984182411E-2</v>
      </c>
      <c r="I56" s="5">
        <v>-4.3870683230818892E-2</v>
      </c>
      <c r="J56" s="5">
        <v>0.32306415900268121</v>
      </c>
      <c r="K56" s="5">
        <v>0.48790182387976178</v>
      </c>
      <c r="L56" s="5">
        <v>1.6477939299427549E-2</v>
      </c>
      <c r="M56" s="5">
        <v>-7.6991164815973512E-2</v>
      </c>
      <c r="N56" s="5">
        <v>-0.1032502700684131</v>
      </c>
      <c r="O56" s="5">
        <v>-6.9012840809301257E-2</v>
      </c>
      <c r="P56" s="5">
        <v>7.2873861581329386E-2</v>
      </c>
      <c r="Q56" s="5">
        <v>-3.2727472133475391E-2</v>
      </c>
      <c r="S56" s="23" t="str">
        <f t="shared" si="0"/>
        <v>2020:Q3Kinh doanh BDS và cơ sở hạ tầng2</v>
      </c>
      <c r="T56" s="5" t="s">
        <v>1074</v>
      </c>
    </row>
    <row r="57" spans="1:20" ht="15.75" hidden="1" thickBot="1" x14ac:dyDescent="0.3">
      <c r="A57" s="12" t="s">
        <v>6</v>
      </c>
      <c r="B57" s="13" t="s">
        <v>167</v>
      </c>
      <c r="C57" s="16" t="s">
        <v>1074</v>
      </c>
      <c r="D57" s="9">
        <v>2.5267242507118919E-2</v>
      </c>
      <c r="E57" s="9">
        <v>0.61622294185957693</v>
      </c>
      <c r="F57" s="9">
        <v>0.77221879387699999</v>
      </c>
      <c r="G57" s="9">
        <v>9.2150513916167909E-2</v>
      </c>
      <c r="H57" s="9">
        <v>1.4563503586178039E-4</v>
      </c>
      <c r="I57" s="9">
        <v>0.27217634156481618</v>
      </c>
      <c r="J57" s="9">
        <v>-0.24593425346959369</v>
      </c>
      <c r="K57" s="9">
        <v>-0.19584792439563309</v>
      </c>
      <c r="L57" s="9">
        <v>1.4668476743683771E-2</v>
      </c>
      <c r="M57" s="9">
        <v>-7.5509183583410452E-2</v>
      </c>
      <c r="N57" s="9">
        <v>0.80324170512693982</v>
      </c>
      <c r="O57" s="9">
        <v>0.1240136460956322</v>
      </c>
      <c r="P57" s="9">
        <v>-4.2154450927583E-2</v>
      </c>
      <c r="Q57" s="9">
        <v>3.7427276741462817E-2</v>
      </c>
      <c r="S57" s="23" t="str">
        <f t="shared" si="0"/>
        <v>2020:Q3Kinh doanh BDS và cơ sở hạ tầng3</v>
      </c>
      <c r="T57" s="5" t="s">
        <v>1071</v>
      </c>
    </row>
    <row r="58" spans="1:20" ht="15" hidden="1" customHeight="1" thickBot="1" x14ac:dyDescent="0.3">
      <c r="A58" s="12" t="s">
        <v>6</v>
      </c>
      <c r="B58" s="13" t="s">
        <v>317</v>
      </c>
      <c r="C58" s="14" t="s">
        <v>1071</v>
      </c>
      <c r="D58" s="8">
        <v>-3.9783068629569832E-2</v>
      </c>
      <c r="E58" s="8">
        <v>-0.2043827749612751</v>
      </c>
      <c r="F58" s="8">
        <v>-7.5023595845051153E-2</v>
      </c>
      <c r="G58" s="8">
        <v>-4.2106994632869273E-2</v>
      </c>
      <c r="H58" s="8">
        <v>-0.17508675787560121</v>
      </c>
      <c r="I58" s="8">
        <v>-9.4082117556058123E-2</v>
      </c>
      <c r="J58" s="8">
        <v>0.45814984319407298</v>
      </c>
      <c r="K58" s="8">
        <v>0.53210615007957884</v>
      </c>
      <c r="L58" s="8">
        <v>-2.8091360003262831E-3</v>
      </c>
      <c r="M58" s="8">
        <v>-2.5193816162279309E-2</v>
      </c>
      <c r="N58" s="8">
        <v>-5.6985430892928103E-2</v>
      </c>
      <c r="O58" s="8">
        <v>-5.0194357559164349E-2</v>
      </c>
      <c r="P58" s="8">
        <v>-1.491252884629831E-2</v>
      </c>
      <c r="Q58" s="8">
        <v>0.31710960950188177</v>
      </c>
      <c r="S58" s="23" t="str">
        <f t="shared" si="0"/>
        <v>2020:Q3Kinh doanh kho bãi và các dịch vụ hỗ trợ vận tải0</v>
      </c>
      <c r="T58" s="5" t="s">
        <v>1073</v>
      </c>
    </row>
    <row r="59" spans="1:20" ht="15.75" hidden="1" thickBot="1" x14ac:dyDescent="0.3">
      <c r="A59" s="12" t="s">
        <v>6</v>
      </c>
      <c r="B59" s="13" t="s">
        <v>317</v>
      </c>
      <c r="C59" s="15" t="s">
        <v>1072</v>
      </c>
      <c r="D59" s="5">
        <v>0.3682423841491691</v>
      </c>
      <c r="E59" s="5">
        <v>0.28888163954071289</v>
      </c>
      <c r="F59" s="5">
        <v>0.1330035000906703</v>
      </c>
      <c r="G59" s="5">
        <v>0.64491901092254711</v>
      </c>
      <c r="H59" s="5">
        <v>0.50461353673907383</v>
      </c>
      <c r="I59" s="5">
        <v>0.45334747296578931</v>
      </c>
      <c r="J59" s="5">
        <v>-0.28527481519080122</v>
      </c>
      <c r="K59" s="5">
        <v>-0.1857896895082507</v>
      </c>
      <c r="L59" s="5">
        <v>0.4300415951757956</v>
      </c>
      <c r="M59" s="5">
        <v>0.29203391708001197</v>
      </c>
      <c r="N59" s="5">
        <v>0.15896725831197689</v>
      </c>
      <c r="O59" s="5">
        <v>0.64638137880197588</v>
      </c>
      <c r="P59" s="5">
        <v>0.62547544646018405</v>
      </c>
      <c r="Q59" s="5">
        <v>2.3313511127791169E-3</v>
      </c>
      <c r="S59" s="23" t="str">
        <f t="shared" si="0"/>
        <v>2020:Q3Kinh doanh kho bãi và các dịch vụ hỗ trợ vận tải1</v>
      </c>
      <c r="T59" s="5" t="s">
        <v>1071</v>
      </c>
    </row>
    <row r="60" spans="1:20" ht="15.75" hidden="1" thickBot="1" x14ac:dyDescent="0.3">
      <c r="A60" s="12" t="s">
        <v>6</v>
      </c>
      <c r="B60" s="13" t="s">
        <v>317</v>
      </c>
      <c r="C60" s="15" t="s">
        <v>1073</v>
      </c>
      <c r="D60" s="5">
        <v>-0.24929744363842449</v>
      </c>
      <c r="E60" s="5">
        <v>-0.17140496775362191</v>
      </c>
      <c r="F60" s="5">
        <v>-0.17798152653838939</v>
      </c>
      <c r="G60" s="5">
        <v>-0.11287704887150291</v>
      </c>
      <c r="H60" s="5">
        <v>-0.10498564947340321</v>
      </c>
      <c r="I60" s="5">
        <v>-9.733510255815768E-2</v>
      </c>
      <c r="J60" s="5">
        <v>-8.8701216837381962E-3</v>
      </c>
      <c r="K60" s="5">
        <v>-0.17093108482905739</v>
      </c>
      <c r="L60" s="5">
        <v>-4.2111466128666827E-2</v>
      </c>
      <c r="M60" s="5">
        <v>-3.4143788446104689E-2</v>
      </c>
      <c r="N60" s="5">
        <v>-0.18477312163830309</v>
      </c>
      <c r="O60" s="5">
        <v>-0.11145006139378109</v>
      </c>
      <c r="P60" s="5">
        <v>-0.11873972119379229</v>
      </c>
      <c r="Q60" s="5">
        <v>-0.13072034703161439</v>
      </c>
      <c r="S60" s="23" t="str">
        <f t="shared" si="0"/>
        <v>2020:Q3Kinh doanh kho bãi và các dịch vụ hỗ trợ vận tải2</v>
      </c>
      <c r="T60" s="5" t="s">
        <v>1074</v>
      </c>
    </row>
    <row r="61" spans="1:20" ht="15.75" hidden="1" thickBot="1" x14ac:dyDescent="0.3">
      <c r="A61" s="12" t="s">
        <v>6</v>
      </c>
      <c r="B61" s="13" t="s">
        <v>317</v>
      </c>
      <c r="C61" s="16" t="s">
        <v>1074</v>
      </c>
      <c r="D61" s="9">
        <v>0.31467582789124698</v>
      </c>
      <c r="E61" s="9">
        <v>0.44620494228525442</v>
      </c>
      <c r="F61" s="9">
        <v>0.42448571002287999</v>
      </c>
      <c r="G61" s="9">
        <v>-0.29956589679448598</v>
      </c>
      <c r="H61" s="9">
        <v>2.048072375783656E-2</v>
      </c>
      <c r="I61" s="9">
        <v>-9.8096256145457833E-2</v>
      </c>
      <c r="J61" s="9">
        <v>-0.37977464539096228</v>
      </c>
      <c r="K61" s="9">
        <v>-0.18504182353847429</v>
      </c>
      <c r="L61" s="9">
        <v>-0.3205492258536391</v>
      </c>
      <c r="M61" s="9">
        <v>-0.16888372172133151</v>
      </c>
      <c r="N61" s="9">
        <v>0.38844369212317292</v>
      </c>
      <c r="O61" s="9">
        <v>-0.29246468897877642</v>
      </c>
      <c r="P61" s="9">
        <v>-0.306257350206256</v>
      </c>
      <c r="Q61" s="9">
        <v>-0.1511948977865655</v>
      </c>
      <c r="S61" s="23" t="str">
        <f t="shared" si="0"/>
        <v>2020:Q3Kinh doanh kho bãi và các dịch vụ hỗ trợ vận tải3</v>
      </c>
      <c r="T61" s="5" t="s">
        <v>1072</v>
      </c>
    </row>
    <row r="62" spans="1:20" ht="15" hidden="1" customHeight="1" thickBot="1" x14ac:dyDescent="0.3">
      <c r="A62" s="12" t="s">
        <v>6</v>
      </c>
      <c r="B62" s="13" t="s">
        <v>8</v>
      </c>
      <c r="C62" s="14" t="s">
        <v>1071</v>
      </c>
      <c r="D62" s="8">
        <v>0.36426268574642251</v>
      </c>
      <c r="E62" s="8">
        <v>0.20107126732123329</v>
      </c>
      <c r="F62" s="8">
        <v>-7.2900290768160722E-2</v>
      </c>
      <c r="G62" s="8">
        <v>0.33289738797617002</v>
      </c>
      <c r="H62" s="8">
        <v>3.0649074330104029E-2</v>
      </c>
      <c r="I62" s="8">
        <v>0.31215038221583741</v>
      </c>
      <c r="J62" s="8">
        <v>-3.1345560890591977E-2</v>
      </c>
      <c r="K62" s="8">
        <v>-3.5390450681547787E-2</v>
      </c>
      <c r="L62" s="8">
        <v>0.19342498479239839</v>
      </c>
      <c r="M62" s="8">
        <v>0.1136330416330998</v>
      </c>
      <c r="N62" s="8">
        <v>-6.2302561879478031E-2</v>
      </c>
      <c r="O62" s="8">
        <v>0.33021843812281793</v>
      </c>
      <c r="P62" s="8">
        <v>0.32535337428700623</v>
      </c>
      <c r="Q62" s="8">
        <v>0.23857046787836661</v>
      </c>
      <c r="S62" s="23" t="str">
        <f t="shared" si="0"/>
        <v>2020:Q3Chế biến gỗ, sản xuất sản phẩm từ gỗ và lâm sản khác0</v>
      </c>
      <c r="T62" s="5" t="s">
        <v>1071</v>
      </c>
    </row>
    <row r="63" spans="1:20" ht="15.75" hidden="1" thickBot="1" x14ac:dyDescent="0.3">
      <c r="A63" s="12" t="s">
        <v>6</v>
      </c>
      <c r="B63" s="13" t="s">
        <v>8</v>
      </c>
      <c r="C63" s="15" t="s">
        <v>1072</v>
      </c>
      <c r="D63" s="5">
        <v>-0.27502827809353392</v>
      </c>
      <c r="E63" s="5">
        <v>-0.1176896183535395</v>
      </c>
      <c r="F63" s="5">
        <v>-0.16514106052933511</v>
      </c>
      <c r="G63" s="5">
        <v>-0.44445215782657888</v>
      </c>
      <c r="H63" s="5">
        <v>0.28019666885807037</v>
      </c>
      <c r="I63" s="5">
        <v>-0.1461724071940973</v>
      </c>
      <c r="J63" s="5">
        <v>0.23672726462714341</v>
      </c>
      <c r="K63" s="5">
        <v>0.84515317205615903</v>
      </c>
      <c r="L63" s="5">
        <v>-0.91781963393331722</v>
      </c>
      <c r="M63" s="5">
        <v>-0.29159500322590798</v>
      </c>
      <c r="N63" s="5">
        <v>-0.14461519495412939</v>
      </c>
      <c r="O63" s="5">
        <v>-0.51426317788243192</v>
      </c>
      <c r="P63" s="5">
        <v>-0.70024317469005803</v>
      </c>
      <c r="Q63" s="5">
        <v>-0.59739992329081948</v>
      </c>
      <c r="S63" s="23" t="str">
        <f t="shared" si="0"/>
        <v>2020:Q3Chế biến gỗ, sản xuất sản phẩm từ gỗ và lâm sản khác1</v>
      </c>
      <c r="T63" s="5" t="s">
        <v>1074</v>
      </c>
    </row>
    <row r="64" spans="1:20" ht="15.75" hidden="1" thickBot="1" x14ac:dyDescent="0.3">
      <c r="A64" s="12" t="s">
        <v>6</v>
      </c>
      <c r="B64" s="13" t="s">
        <v>8</v>
      </c>
      <c r="C64" s="15" t="s">
        <v>1073</v>
      </c>
      <c r="D64" s="5">
        <v>-0.18705722961824259</v>
      </c>
      <c r="E64" s="5">
        <v>-0.1116629442893006</v>
      </c>
      <c r="F64" s="5">
        <v>-0.1055359013590689</v>
      </c>
      <c r="G64" s="5">
        <v>-0.1337328952076873</v>
      </c>
      <c r="H64" s="5">
        <v>-5.011886287765608E-2</v>
      </c>
      <c r="I64" s="5">
        <v>-0.17280329166658059</v>
      </c>
      <c r="J64" s="5">
        <v>5.3047596622340751E-2</v>
      </c>
      <c r="K64" s="5">
        <v>-0.133640183729684</v>
      </c>
      <c r="L64" s="5">
        <v>1.7388330451842592E-2</v>
      </c>
      <c r="M64" s="5">
        <v>-0.1969214262194289</v>
      </c>
      <c r="N64" s="5">
        <v>-0.11810608831490579</v>
      </c>
      <c r="O64" s="5">
        <v>-0.1297743291783208</v>
      </c>
      <c r="P64" s="5">
        <v>-0.1000560189916091</v>
      </c>
      <c r="Q64" s="5">
        <v>-3.35457023889787E-2</v>
      </c>
      <c r="S64" s="23" t="str">
        <f t="shared" si="0"/>
        <v>2020:Q3Chế biến gỗ, sản xuất sản phẩm từ gỗ và lâm sản khác2</v>
      </c>
      <c r="T64" s="5" t="s">
        <v>1073</v>
      </c>
    </row>
    <row r="65" spans="1:20" ht="15.75" hidden="1" thickBot="1" x14ac:dyDescent="0.3">
      <c r="A65" s="12" t="s">
        <v>6</v>
      </c>
      <c r="B65" s="13" t="s">
        <v>8</v>
      </c>
      <c r="C65" s="16" t="s">
        <v>1074</v>
      </c>
      <c r="D65" s="9">
        <v>-0.2467363168009436</v>
      </c>
      <c r="E65" s="9">
        <v>-0.12828072948489111</v>
      </c>
      <c r="F65" s="9">
        <v>0.98442173039732317</v>
      </c>
      <c r="G65" s="9">
        <v>-0.21847291803966479</v>
      </c>
      <c r="H65" s="9">
        <v>-0.15219865179020539</v>
      </c>
      <c r="I65" s="9">
        <v>-0.23841266333634889</v>
      </c>
      <c r="J65" s="9">
        <v>-0.37658300417647911</v>
      </c>
      <c r="K65" s="9">
        <v>-3.5390450681547787E-2</v>
      </c>
      <c r="L65" s="9">
        <v>5.7178042504510661E-2</v>
      </c>
      <c r="M65" s="9">
        <v>0.8216699677906526</v>
      </c>
      <c r="N65" s="9">
        <v>0.98435588404657037</v>
      </c>
      <c r="O65" s="9">
        <v>-0.1577389287172356</v>
      </c>
      <c r="P65" s="9">
        <v>-0.10089022749992101</v>
      </c>
      <c r="Q65" s="9">
        <v>-0.18915343627775341</v>
      </c>
      <c r="S65" s="23" t="str">
        <f t="shared" si="0"/>
        <v>2020:Q3Chế biến gỗ, sản xuất sản phẩm từ gỗ và lâm sản khác3</v>
      </c>
      <c r="T65" s="5" t="s">
        <v>1072</v>
      </c>
    </row>
    <row r="66" spans="1:20" ht="15" hidden="1" customHeight="1" thickBot="1" x14ac:dyDescent="0.3">
      <c r="A66" s="12" t="s">
        <v>6</v>
      </c>
      <c r="B66" s="13" t="s">
        <v>631</v>
      </c>
      <c r="C66" s="14" t="s">
        <v>1071</v>
      </c>
      <c r="D66" s="8">
        <v>-7.1610408454239521E-2</v>
      </c>
      <c r="E66" s="8">
        <v>-1.7482219710005392E-2</v>
      </c>
      <c r="F66" s="8">
        <v>-1.656012701272026E-2</v>
      </c>
      <c r="G66" s="8">
        <v>3.0979813543047859E-2</v>
      </c>
      <c r="H66" s="8">
        <v>0.25054232990503728</v>
      </c>
      <c r="I66" s="8">
        <v>1.582516694848924E-3</v>
      </c>
      <c r="J66" s="8">
        <v>-0.15368042117172501</v>
      </c>
      <c r="K66" s="8">
        <v>-5.8652302711985842E-2</v>
      </c>
      <c r="L66" s="8">
        <v>0.20144809784950171</v>
      </c>
      <c r="M66" s="8">
        <v>-6.5691619624027864E-2</v>
      </c>
      <c r="N66" s="8">
        <v>-3.1605706219887383E-2</v>
      </c>
      <c r="O66" s="8">
        <v>4.2679043540671438E-2</v>
      </c>
      <c r="P66" s="8">
        <v>4.2799500385872769E-2</v>
      </c>
      <c r="Q66" s="8">
        <v>-0.1523198352736882</v>
      </c>
      <c r="S66" s="23" t="str">
        <f t="shared" si="0"/>
        <v>2020:Q3SX điện tử, máy vi tính quang học, thiết bị viễn thông0</v>
      </c>
      <c r="T66" s="5" t="s">
        <v>1073</v>
      </c>
    </row>
    <row r="67" spans="1:20" ht="15.75" hidden="1" thickBot="1" x14ac:dyDescent="0.3">
      <c r="A67" s="12" t="s">
        <v>6</v>
      </c>
      <c r="B67" s="13" t="s">
        <v>631</v>
      </c>
      <c r="C67" s="15" t="s">
        <v>1072</v>
      </c>
      <c r="D67" s="5">
        <v>4.4088058349734401E-2</v>
      </c>
      <c r="E67" s="5">
        <v>1</v>
      </c>
      <c r="F67" s="5">
        <v>1</v>
      </c>
      <c r="G67" s="5">
        <v>-0.1811071226085969</v>
      </c>
      <c r="H67" s="5">
        <v>0.99999999999999989</v>
      </c>
      <c r="I67" s="5">
        <v>-7.4878497608937222E-2</v>
      </c>
      <c r="J67" s="5">
        <v>-0.74003548384652218</v>
      </c>
      <c r="K67" s="5">
        <v>-0.15557449927190051</v>
      </c>
      <c r="L67" s="5">
        <v>-2.8042148465609481E-2</v>
      </c>
      <c r="M67" s="5">
        <v>-6.6491364279560219E-2</v>
      </c>
      <c r="N67" s="5">
        <v>1</v>
      </c>
      <c r="O67" s="5">
        <v>-0.13839994003249689</v>
      </c>
      <c r="P67" s="5">
        <v>-0.20645751835131279</v>
      </c>
      <c r="Q67" s="5">
        <v>-0.18196563352751191</v>
      </c>
      <c r="S67" s="23" t="str">
        <f t="shared" ref="S67:S130" si="1">A67&amp;B67&amp;IF(C67="Group 1",0,IF(C67="Group 2", 1, IF(C67="Group 3", 2, IF(C67="Group 4", 3,"####NA"))))</f>
        <v>2020:Q3SX điện tử, máy vi tính quang học, thiết bị viễn thông1</v>
      </c>
      <c r="T67" s="5" t="s">
        <v>1072</v>
      </c>
    </row>
    <row r="68" spans="1:20" ht="15.75" hidden="1" thickBot="1" x14ac:dyDescent="0.3">
      <c r="A68" s="12" t="s">
        <v>6</v>
      </c>
      <c r="B68" s="13" t="s">
        <v>631</v>
      </c>
      <c r="C68" s="15" t="s">
        <v>1073</v>
      </c>
      <c r="D68" s="5">
        <v>-5.6293160777713458E-2</v>
      </c>
      <c r="E68" s="5">
        <v>-0.1092554658966067</v>
      </c>
      <c r="F68" s="5">
        <v>-7.5245637474812541E-2</v>
      </c>
      <c r="G68" s="5">
        <v>-0.12943743665020721</v>
      </c>
      <c r="H68" s="5">
        <v>-0.19319614443520419</v>
      </c>
      <c r="I68" s="5">
        <v>-3.6790194535987003E-2</v>
      </c>
      <c r="J68" s="5">
        <v>0.14343201930417249</v>
      </c>
      <c r="K68" s="5">
        <v>2.6164636933852101E-2</v>
      </c>
      <c r="L68" s="5">
        <v>-0.16743122514796621</v>
      </c>
      <c r="M68" s="5">
        <v>-1.947376050839315E-2</v>
      </c>
      <c r="N68" s="5">
        <v>-6.5807141955207454E-2</v>
      </c>
      <c r="O68" s="5">
        <v>-0.13759358568728269</v>
      </c>
      <c r="P68" s="5">
        <v>-0.1189979881856458</v>
      </c>
      <c r="Q68" s="5">
        <v>7.565609932355423E-2</v>
      </c>
      <c r="S68" s="23" t="str">
        <f t="shared" si="1"/>
        <v>2020:Q3SX điện tử, máy vi tính quang học, thiết bị viễn thông2</v>
      </c>
      <c r="T68" s="5" t="s">
        <v>1074</v>
      </c>
    </row>
    <row r="69" spans="1:20" ht="15.75" hidden="1" thickBot="1" x14ac:dyDescent="0.3">
      <c r="A69" s="12" t="s">
        <v>6</v>
      </c>
      <c r="B69" s="13" t="s">
        <v>631</v>
      </c>
      <c r="C69" s="16" t="s">
        <v>1074</v>
      </c>
      <c r="D69" s="9">
        <v>0.50626454113981978</v>
      </c>
      <c r="E69" s="9">
        <v>0.4721621428390087</v>
      </c>
      <c r="F69" s="9">
        <v>4.1258697836000002E-2</v>
      </c>
      <c r="G69" s="9">
        <v>0.94527293022944192</v>
      </c>
      <c r="H69" s="9">
        <v>0.23299473814149349</v>
      </c>
      <c r="I69" s="9">
        <v>1.1704585645961401E-2</v>
      </c>
      <c r="J69" s="9">
        <v>-0.3270343803206624</v>
      </c>
      <c r="K69" s="9">
        <v>-0.15557449927190051</v>
      </c>
      <c r="L69" s="9">
        <v>0.44545723293387363</v>
      </c>
      <c r="M69" s="9">
        <v>0.13769155303462891</v>
      </c>
      <c r="N69" s="9">
        <v>1.881534242291125E-2</v>
      </c>
      <c r="O69" s="9">
        <v>0.94748559106256192</v>
      </c>
      <c r="P69" s="9">
        <v>0.79498538006722808</v>
      </c>
      <c r="Q69" s="9">
        <v>0.15142168372231249</v>
      </c>
      <c r="S69" s="23" t="str">
        <f t="shared" si="1"/>
        <v>2020:Q3SX điện tử, máy vi tính quang học, thiết bị viễn thông3</v>
      </c>
      <c r="T69" s="5" t="s">
        <v>1071</v>
      </c>
    </row>
    <row r="70" spans="1:20" ht="15.75" hidden="1" thickBot="1" x14ac:dyDescent="0.3">
      <c r="A70" s="12" t="s">
        <v>6</v>
      </c>
      <c r="B70" s="13" t="s">
        <v>556</v>
      </c>
      <c r="C70" s="14" t="s">
        <v>1071</v>
      </c>
      <c r="D70" s="8">
        <v>-0.1034723214212728</v>
      </c>
      <c r="E70" s="8">
        <v>-0.13822535432743849</v>
      </c>
      <c r="F70" s="8">
        <v>-0.49924827814464701</v>
      </c>
      <c r="G70" s="8">
        <v>-0.99999999999999989</v>
      </c>
      <c r="H70" s="8">
        <v>-1</v>
      </c>
      <c r="I70" s="8">
        <v>-0.19447492670075711</v>
      </c>
      <c r="J70" s="8">
        <v>1</v>
      </c>
      <c r="K70" s="8">
        <v>-9.4213081450883196E-2</v>
      </c>
      <c r="L70" s="8">
        <v>-1</v>
      </c>
      <c r="M70" s="8">
        <v>-0.2235395466619271</v>
      </c>
      <c r="N70" s="8">
        <v>-0.33261086985134292</v>
      </c>
      <c r="O70" s="8">
        <v>-1</v>
      </c>
      <c r="P70" s="8">
        <v>-5.9747265516021032E-2</v>
      </c>
      <c r="Q70" s="8">
        <v>-7.3001200087675036E-2</v>
      </c>
      <c r="S70" s="23" t="str">
        <f t="shared" si="1"/>
        <v>2020:Q3SX thép0</v>
      </c>
      <c r="T70" s="5" t="s">
        <v>1074</v>
      </c>
    </row>
    <row r="71" spans="1:20" ht="15.75" hidden="1" thickBot="1" x14ac:dyDescent="0.3">
      <c r="A71" s="12" t="s">
        <v>6</v>
      </c>
      <c r="B71" s="13" t="s">
        <v>556</v>
      </c>
      <c r="C71" s="15" t="s">
        <v>1072</v>
      </c>
      <c r="D71" s="5">
        <v>-7.0263203654679807E-2</v>
      </c>
      <c r="E71" s="5">
        <v>-5.726297420866916E-2</v>
      </c>
      <c r="F71" s="5">
        <v>-3.9385413070390639E-2</v>
      </c>
      <c r="G71" s="5">
        <v>1.7899776020969042E-2</v>
      </c>
      <c r="H71" s="5">
        <v>7.2011906057211431E-2</v>
      </c>
      <c r="I71" s="5">
        <v>-4.3194811698145E-2</v>
      </c>
      <c r="J71" s="5">
        <v>-6.0808044239399173E-2</v>
      </c>
      <c r="K71" s="5">
        <v>-8.3885632552978651E-2</v>
      </c>
      <c r="L71" s="5">
        <v>6.1787614415957828E-2</v>
      </c>
      <c r="M71" s="5">
        <v>-9.5166475574402304E-2</v>
      </c>
      <c r="N71" s="5">
        <v>-4.3098796559245388E-2</v>
      </c>
      <c r="O71" s="5">
        <v>4.311103867413664E-2</v>
      </c>
      <c r="P71" s="5">
        <v>-6.535617323030915E-2</v>
      </c>
      <c r="Q71" s="5">
        <v>-1.2792824610369241E-2</v>
      </c>
      <c r="S71" s="23" t="str">
        <f t="shared" si="1"/>
        <v>2020:Q3SX thép1</v>
      </c>
      <c r="T71" s="5" t="s">
        <v>1072</v>
      </c>
    </row>
    <row r="72" spans="1:20" ht="15.75" hidden="1" thickBot="1" x14ac:dyDescent="0.3">
      <c r="A72" s="12" t="s">
        <v>6</v>
      </c>
      <c r="B72" s="13" t="s">
        <v>556</v>
      </c>
      <c r="C72" s="15" t="s">
        <v>1073</v>
      </c>
      <c r="D72" s="5">
        <v>-9.4416295476826936E-2</v>
      </c>
      <c r="E72" s="5">
        <v>0.22107643856594289</v>
      </c>
      <c r="F72" s="5">
        <v>0.44683496690170732</v>
      </c>
      <c r="G72" s="5">
        <v>0.18175483247502461</v>
      </c>
      <c r="H72" s="5">
        <v>-3.7758387566872179E-2</v>
      </c>
      <c r="I72" s="5">
        <v>0.20222213881113971</v>
      </c>
      <c r="J72" s="5">
        <v>-0.1087110308736217</v>
      </c>
      <c r="K72" s="5">
        <v>-9.4213081450883196E-2</v>
      </c>
      <c r="L72" s="5">
        <v>6.2029485560006897E-2</v>
      </c>
      <c r="M72" s="5">
        <v>0.61958376801128801</v>
      </c>
      <c r="N72" s="5">
        <v>0.3683349424618948</v>
      </c>
      <c r="O72" s="5">
        <v>0.14210999742679931</v>
      </c>
      <c r="P72" s="5">
        <v>-5.1924008594602639E-2</v>
      </c>
      <c r="Q72" s="5">
        <v>-5.4369488524434038E-2</v>
      </c>
      <c r="S72" s="23" t="str">
        <f t="shared" si="1"/>
        <v>2020:Q3SX thép2</v>
      </c>
      <c r="T72" s="5" t="s">
        <v>1071</v>
      </c>
    </row>
    <row r="73" spans="1:20" ht="15.75" hidden="1" thickBot="1" x14ac:dyDescent="0.3">
      <c r="A73" s="12" t="s">
        <v>6</v>
      </c>
      <c r="B73" s="13" t="s">
        <v>556</v>
      </c>
      <c r="C73" s="16" t="s">
        <v>1074</v>
      </c>
      <c r="D73" s="9">
        <v>0.7462152169870323</v>
      </c>
      <c r="E73" s="9">
        <v>-8.373441117980289E-2</v>
      </c>
      <c r="F73" s="9">
        <v>-0.36122659449021982</v>
      </c>
      <c r="G73" s="9">
        <v>-4.6808459801937286E-3</v>
      </c>
      <c r="H73" s="9">
        <v>6.0969092748341433E-2</v>
      </c>
      <c r="I73" s="9">
        <v>-9.095823116777832E-2</v>
      </c>
      <c r="J73" s="9">
        <v>2.6968844300303541E-2</v>
      </c>
      <c r="K73" s="9">
        <v>0.91181099035704982</v>
      </c>
      <c r="L73" s="9">
        <v>6.2826330688831172E-2</v>
      </c>
      <c r="M73" s="9">
        <v>-0.20585744488342159</v>
      </c>
      <c r="N73" s="9">
        <v>-0.31286561800687229</v>
      </c>
      <c r="O73" s="9">
        <v>5.1505561685590458E-2</v>
      </c>
      <c r="P73" s="9">
        <v>0.48907424720263881</v>
      </c>
      <c r="Q73" s="9">
        <v>-7.67899248780156E-2</v>
      </c>
      <c r="S73" s="23" t="str">
        <f t="shared" si="1"/>
        <v>2020:Q3SX thép3</v>
      </c>
      <c r="T73" s="5" t="s">
        <v>1073</v>
      </c>
    </row>
    <row r="74" spans="1:20" ht="15" hidden="1" customHeight="1" thickBot="1" x14ac:dyDescent="0.3">
      <c r="A74" s="12" t="s">
        <v>6</v>
      </c>
      <c r="B74" s="13" t="s">
        <v>412</v>
      </c>
      <c r="C74" s="14" t="s">
        <v>1071</v>
      </c>
      <c r="D74" s="8">
        <v>0.11747404580657191</v>
      </c>
      <c r="E74" s="8">
        <v>-0.12916357889192201</v>
      </c>
      <c r="F74" s="8">
        <v>-0.13926848416811621</v>
      </c>
      <c r="G74" s="8">
        <v>-4.3069658191141558E-2</v>
      </c>
      <c r="H74" s="8">
        <v>0.177857711761958</v>
      </c>
      <c r="I74" s="8">
        <v>-0.10532095496947561</v>
      </c>
      <c r="J74" s="8">
        <v>5.5076723711475213E-2</v>
      </c>
      <c r="K74" s="8">
        <v>9.6136193669660905E-2</v>
      </c>
      <c r="L74" s="8">
        <v>-6.8947771732286001E-2</v>
      </c>
      <c r="M74" s="8">
        <v>-0.1187179013574024</v>
      </c>
      <c r="N74" s="8">
        <v>-0.1478593188599098</v>
      </c>
      <c r="O74" s="8">
        <v>-8.6164363702962876E-2</v>
      </c>
      <c r="P74" s="8">
        <v>-5.6313993235652969E-2</v>
      </c>
      <c r="Q74" s="8">
        <v>5.1391258696841607E-2</v>
      </c>
      <c r="S74" s="23" t="str">
        <f t="shared" si="1"/>
        <v>2020:Q3Kinh doanh vật liệu xây dựng0</v>
      </c>
      <c r="T74" s="5" t="s">
        <v>1072</v>
      </c>
    </row>
    <row r="75" spans="1:20" ht="15.75" hidden="1" thickBot="1" x14ac:dyDescent="0.3">
      <c r="A75" s="12" t="s">
        <v>6</v>
      </c>
      <c r="B75" s="13" t="s">
        <v>412</v>
      </c>
      <c r="C75" s="15" t="s">
        <v>1072</v>
      </c>
      <c r="D75" s="5">
        <v>-4.6062478690714698E-2</v>
      </c>
      <c r="E75" s="5">
        <v>0.75327622829236141</v>
      </c>
      <c r="F75" s="5">
        <v>0.63967649059570786</v>
      </c>
      <c r="G75" s="5">
        <v>0.3431586516227571</v>
      </c>
      <c r="H75" s="5">
        <v>-1.1368355367365119E-2</v>
      </c>
      <c r="I75" s="5">
        <v>0.74917713010799636</v>
      </c>
      <c r="J75" s="5">
        <v>-0.65691958998590549</v>
      </c>
      <c r="K75" s="5">
        <v>-0.33922251801867359</v>
      </c>
      <c r="L75" s="5">
        <v>-1.855538169649491E-2</v>
      </c>
      <c r="M75" s="5">
        <v>0.74885627303817837</v>
      </c>
      <c r="N75" s="5">
        <v>0.69047543945665246</v>
      </c>
      <c r="O75" s="5">
        <v>0.50854394860104368</v>
      </c>
      <c r="P75" s="5">
        <v>0.15139200171121131</v>
      </c>
      <c r="Q75" s="5">
        <v>0.1979244326125438</v>
      </c>
      <c r="S75" s="23" t="str">
        <f t="shared" si="1"/>
        <v>2020:Q3Kinh doanh vật liệu xây dựng1</v>
      </c>
      <c r="T75" s="5" t="s">
        <v>1071</v>
      </c>
    </row>
    <row r="76" spans="1:20" ht="15.75" hidden="1" thickBot="1" x14ac:dyDescent="0.3">
      <c r="A76" s="12" t="s">
        <v>6</v>
      </c>
      <c r="B76" s="13" t="s">
        <v>412</v>
      </c>
      <c r="C76" s="15" t="s">
        <v>1073</v>
      </c>
      <c r="D76" s="5">
        <v>-0.22675233797326241</v>
      </c>
      <c r="E76" s="5">
        <v>-9.7866707787535631E-2</v>
      </c>
      <c r="F76" s="5">
        <v>-5.401212183447592E-3</v>
      </c>
      <c r="G76" s="5">
        <v>0.38867301011521799</v>
      </c>
      <c r="H76" s="5">
        <v>-0.72640519173268769</v>
      </c>
      <c r="I76" s="5">
        <v>-0.16316836516969471</v>
      </c>
      <c r="J76" s="5">
        <v>0.27901675260981501</v>
      </c>
      <c r="K76" s="5">
        <v>6.2205345809211693E-2</v>
      </c>
      <c r="L76" s="5">
        <v>0.6957105362652185</v>
      </c>
      <c r="M76" s="5">
        <v>-0.14264809358487601</v>
      </c>
      <c r="N76" s="5">
        <v>1.0862494761355229E-2</v>
      </c>
      <c r="O76" s="5">
        <v>0.33710668936848748</v>
      </c>
      <c r="P76" s="5">
        <v>0.58926528556993374</v>
      </c>
      <c r="Q76" s="5">
        <v>0.1947768319724319</v>
      </c>
      <c r="S76" s="23" t="str">
        <f t="shared" si="1"/>
        <v>2020:Q3Kinh doanh vật liệu xây dựng2</v>
      </c>
      <c r="T76" s="5" t="s">
        <v>1073</v>
      </c>
    </row>
    <row r="77" spans="1:20" ht="15.75" hidden="1" thickBot="1" x14ac:dyDescent="0.3">
      <c r="A77" s="12" t="s">
        <v>6</v>
      </c>
      <c r="B77" s="13" t="s">
        <v>412</v>
      </c>
      <c r="C77" s="16" t="s">
        <v>1074</v>
      </c>
      <c r="D77" s="9">
        <v>-0.19708136656231059</v>
      </c>
      <c r="E77" s="9">
        <v>-0.13875520493713789</v>
      </c>
      <c r="F77" s="9">
        <v>-7.720134173979569E-2</v>
      </c>
      <c r="G77" s="9">
        <v>-0.55955302897340886</v>
      </c>
      <c r="H77" s="9">
        <v>2.6342700052220992E-2</v>
      </c>
      <c r="I77" s="9">
        <v>-0.1647249450603997</v>
      </c>
      <c r="J77" s="9">
        <v>0.1575959425301868</v>
      </c>
      <c r="K77" s="9">
        <v>-0.1075276024691815</v>
      </c>
      <c r="L77" s="9">
        <v>-0.40136406763957949</v>
      </c>
      <c r="M77" s="9">
        <v>-0.1313365740236927</v>
      </c>
      <c r="N77" s="9">
        <v>-0.1099006587783683</v>
      </c>
      <c r="O77" s="9">
        <v>-0.5009931831576796</v>
      </c>
      <c r="P77" s="9">
        <v>-0.51540131433853331</v>
      </c>
      <c r="Q77" s="9">
        <v>-0.59826629937234199</v>
      </c>
      <c r="S77" s="23" t="str">
        <f t="shared" si="1"/>
        <v>2020:Q3Kinh doanh vật liệu xây dựng3</v>
      </c>
      <c r="T77" s="5" t="s">
        <v>1074</v>
      </c>
    </row>
    <row r="78" spans="1:20" ht="15" hidden="1" customHeight="1" thickBot="1" x14ac:dyDescent="0.3">
      <c r="A78" s="12" t="s">
        <v>6</v>
      </c>
      <c r="B78" s="13" t="s">
        <v>99</v>
      </c>
      <c r="C78" s="14" t="s">
        <v>1071</v>
      </c>
      <c r="D78" s="8">
        <v>-0.13682425458971159</v>
      </c>
      <c r="E78" s="8">
        <v>-0.17189748745629321</v>
      </c>
      <c r="F78" s="8">
        <v>-8.3057824893993423E-2</v>
      </c>
      <c r="G78" s="8">
        <v>-0.1275061837391222</v>
      </c>
      <c r="H78" s="8">
        <v>-5.9232593412292367E-2</v>
      </c>
      <c r="I78" s="8">
        <v>-0.17274587944244921</v>
      </c>
      <c r="J78" s="8">
        <v>-7.1609962598909616E-2</v>
      </c>
      <c r="K78" s="8">
        <v>8.9257730404682059E-2</v>
      </c>
      <c r="L78" s="8">
        <v>6.3151430396459207E-2</v>
      </c>
      <c r="M78" s="8">
        <v>-0.117091219761411</v>
      </c>
      <c r="N78" s="8">
        <v>-0.1514349089259367</v>
      </c>
      <c r="O78" s="8">
        <v>4.7710600809049472E-2</v>
      </c>
      <c r="P78" s="8">
        <v>-0.11596543478250371</v>
      </c>
      <c r="Q78" s="8">
        <v>5.8785791046096908E-2</v>
      </c>
      <c r="S78" s="23" t="str">
        <f t="shared" si="1"/>
        <v>2020:Q3Chế biến thủy hải sản0</v>
      </c>
      <c r="T78" s="5" t="s">
        <v>1074</v>
      </c>
    </row>
    <row r="79" spans="1:20" ht="15.75" hidden="1" thickBot="1" x14ac:dyDescent="0.3">
      <c r="A79" s="12" t="s">
        <v>6</v>
      </c>
      <c r="B79" s="13" t="s">
        <v>99</v>
      </c>
      <c r="C79" s="15" t="s">
        <v>1072</v>
      </c>
      <c r="D79" s="5">
        <v>1</v>
      </c>
      <c r="E79" s="5">
        <v>-0.23697388156608401</v>
      </c>
      <c r="F79" s="5">
        <v>-0.27714413333968912</v>
      </c>
      <c r="G79" s="5">
        <v>1</v>
      </c>
      <c r="H79" s="5">
        <v>1</v>
      </c>
      <c r="I79" s="5">
        <v>0.84105448713581288</v>
      </c>
      <c r="J79" s="5">
        <v>1</v>
      </c>
      <c r="K79" s="5">
        <v>-0.1610457254979713</v>
      </c>
      <c r="L79" s="5">
        <v>-1</v>
      </c>
      <c r="M79" s="5">
        <v>-0.18918232005360161</v>
      </c>
      <c r="N79" s="5">
        <v>-0.35403641197866398</v>
      </c>
      <c r="O79" s="5">
        <v>-1</v>
      </c>
      <c r="P79" s="5">
        <v>-8.299374978636127E-3</v>
      </c>
      <c r="Q79" s="5">
        <v>-0.21470792833624039</v>
      </c>
      <c r="S79" s="23" t="str">
        <f t="shared" si="1"/>
        <v>2020:Q3Chế biến thủy hải sản1</v>
      </c>
      <c r="T79" s="5" t="s">
        <v>1073</v>
      </c>
    </row>
    <row r="80" spans="1:20" ht="15.75" hidden="1" thickBot="1" x14ac:dyDescent="0.3">
      <c r="A80" s="12" t="s">
        <v>6</v>
      </c>
      <c r="B80" s="13" t="s">
        <v>99</v>
      </c>
      <c r="C80" s="15" t="s">
        <v>1073</v>
      </c>
      <c r="D80" s="5">
        <v>-4.5540394953114986E-3</v>
      </c>
      <c r="E80" s="5">
        <v>0.1096681973492324</v>
      </c>
      <c r="F80" s="5">
        <v>-2.8896257237523971E-2</v>
      </c>
      <c r="G80" s="5">
        <v>8.3048253310837178E-2</v>
      </c>
      <c r="H80" s="5">
        <v>-4.7129426384515193E-2</v>
      </c>
      <c r="I80" s="5">
        <v>0.1440508426622297</v>
      </c>
      <c r="J80" s="5">
        <v>-7.5281038065008535E-2</v>
      </c>
      <c r="K80" s="5">
        <v>-0.10819395610847329</v>
      </c>
      <c r="L80" s="5">
        <v>0.1036285975926298</v>
      </c>
      <c r="M80" s="5">
        <v>0.15145518944678499</v>
      </c>
      <c r="N80" s="5">
        <v>0.1053998140052138</v>
      </c>
      <c r="O80" s="5">
        <v>0.1222634582888087</v>
      </c>
      <c r="P80" s="5">
        <v>0.1842798471029565</v>
      </c>
      <c r="Q80" s="5">
        <v>-5.9928788695277499E-2</v>
      </c>
      <c r="S80" s="23" t="str">
        <f t="shared" si="1"/>
        <v>2020:Q3Chế biến thủy hải sản2</v>
      </c>
      <c r="T80" s="5" t="s">
        <v>1071</v>
      </c>
    </row>
    <row r="81" spans="1:20" ht="15.75" hidden="1" thickBot="1" x14ac:dyDescent="0.3">
      <c r="A81" s="12" t="s">
        <v>6</v>
      </c>
      <c r="B81" s="13" t="s">
        <v>99</v>
      </c>
      <c r="C81" s="16" t="s">
        <v>1074</v>
      </c>
      <c r="D81" s="9">
        <v>0.24905740282103939</v>
      </c>
      <c r="E81" s="9">
        <v>0.99999999999999989</v>
      </c>
      <c r="F81" s="9">
        <v>1</v>
      </c>
      <c r="G81" s="9">
        <v>-0.55072394916912903</v>
      </c>
      <c r="H81" s="9">
        <v>-0.36680868673517258</v>
      </c>
      <c r="I81" s="9">
        <v>-0.2660024340091583</v>
      </c>
      <c r="J81" s="9">
        <v>-9.6141408390456568E-2</v>
      </c>
      <c r="K81" s="9">
        <v>-0.1610457254979713</v>
      </c>
      <c r="L81" s="9">
        <v>-6.9492669903663928E-2</v>
      </c>
      <c r="M81" s="9">
        <v>-0.1437486883126346</v>
      </c>
      <c r="N81" s="9">
        <v>1</v>
      </c>
      <c r="O81" s="9">
        <v>-6.0763937436738143E-2</v>
      </c>
      <c r="P81" s="9">
        <v>-0.28545161365191679</v>
      </c>
      <c r="Q81" s="9">
        <v>-0.19928901246965119</v>
      </c>
      <c r="S81" s="23" t="str">
        <f t="shared" si="1"/>
        <v>2020:Q3Chế biến thủy hải sản3</v>
      </c>
      <c r="T81" s="5" t="s">
        <v>1072</v>
      </c>
    </row>
    <row r="82" spans="1:20" ht="15" hidden="1" customHeight="1" thickBot="1" x14ac:dyDescent="0.3">
      <c r="A82" s="12" t="s">
        <v>6</v>
      </c>
      <c r="B82" s="13" t="s">
        <v>124</v>
      </c>
      <c r="C82" s="14" t="s">
        <v>1071</v>
      </c>
      <c r="D82" s="8">
        <v>-0.25610355568206988</v>
      </c>
      <c r="E82" s="8">
        <v>0.67548369629547655</v>
      </c>
      <c r="F82" s="8">
        <v>0.74167891942410469</v>
      </c>
      <c r="G82" s="8">
        <v>-0.35379946771445758</v>
      </c>
      <c r="H82" s="8">
        <v>-0.48206966015742381</v>
      </c>
      <c r="I82" s="8">
        <v>-0.2151773854464207</v>
      </c>
      <c r="J82" s="8">
        <v>-0.38940633839241517</v>
      </c>
      <c r="K82" s="8">
        <v>-0.22396745945515731</v>
      </c>
      <c r="L82" s="8">
        <v>-0.57560439249664841</v>
      </c>
      <c r="M82" s="8">
        <v>-0.1225682111358192</v>
      </c>
      <c r="N82" s="8">
        <v>0.78558704949081148</v>
      </c>
      <c r="O82" s="8">
        <v>-0.31233315556309549</v>
      </c>
      <c r="P82" s="8">
        <v>-0.38320503628514652</v>
      </c>
      <c r="Q82" s="8">
        <v>-0.16054436304738501</v>
      </c>
      <c r="S82" s="23" t="str">
        <f t="shared" si="1"/>
        <v>2020:Q3Cơ khí, chế tạo MMTB , sản xuất kim loại đúc sẵn0</v>
      </c>
      <c r="T82" s="5" t="s">
        <v>1074</v>
      </c>
    </row>
    <row r="83" spans="1:20" ht="15.75" hidden="1" thickBot="1" x14ac:dyDescent="0.3">
      <c r="A83" s="12" t="s">
        <v>6</v>
      </c>
      <c r="B83" s="13" t="s">
        <v>124</v>
      </c>
      <c r="C83" s="15" t="s">
        <v>1072</v>
      </c>
      <c r="D83" s="5">
        <v>-0.13828884566046831</v>
      </c>
      <c r="E83" s="5">
        <v>-0.15251421735565501</v>
      </c>
      <c r="F83" s="5">
        <v>-0.1425727840975064</v>
      </c>
      <c r="G83" s="5">
        <v>-8.8758593770743591E-2</v>
      </c>
      <c r="H83" s="5">
        <v>0.105552756591085</v>
      </c>
      <c r="I83" s="5">
        <v>-0.1212025668950114</v>
      </c>
      <c r="J83" s="5">
        <v>0.1775164290704965</v>
      </c>
      <c r="K83" s="5">
        <v>0.1207790761334948</v>
      </c>
      <c r="L83" s="5">
        <v>7.5176834406849607E-2</v>
      </c>
      <c r="M83" s="5">
        <v>6.4590495752939181E-2</v>
      </c>
      <c r="N83" s="5">
        <v>-0.11328676598722209</v>
      </c>
      <c r="O83" s="5">
        <v>-0.1017972087389338</v>
      </c>
      <c r="P83" s="5">
        <v>-8.9237533449958092E-2</v>
      </c>
      <c r="Q83" s="5">
        <v>-0.1110969272068173</v>
      </c>
      <c r="S83" s="23" t="str">
        <f t="shared" si="1"/>
        <v>2020:Q3Cơ khí, chế tạo MMTB , sản xuất kim loại đúc sẵn1</v>
      </c>
      <c r="T83" s="5" t="s">
        <v>1073</v>
      </c>
    </row>
    <row r="84" spans="1:20" ht="15.75" hidden="1" thickBot="1" x14ac:dyDescent="0.3">
      <c r="A84" s="12" t="s">
        <v>6</v>
      </c>
      <c r="B84" s="13" t="s">
        <v>124</v>
      </c>
      <c r="C84" s="15" t="s">
        <v>1073</v>
      </c>
      <c r="D84" s="5">
        <v>0.23496257806037679</v>
      </c>
      <c r="E84" s="5">
        <v>0.30092128452194128</v>
      </c>
      <c r="F84" s="5">
        <v>0.21154547189061351</v>
      </c>
      <c r="G84" s="5">
        <v>0.7712606428421368</v>
      </c>
      <c r="H84" s="5">
        <v>0.1232915318538285</v>
      </c>
      <c r="I84" s="5">
        <v>5.1506958779923687E-2</v>
      </c>
      <c r="J84" s="5">
        <v>-0.43042571973440169</v>
      </c>
      <c r="K84" s="5">
        <v>-0.22396745945515731</v>
      </c>
      <c r="L84" s="5">
        <v>0.30442166562356571</v>
      </c>
      <c r="M84" s="5">
        <v>-0.1060948637317683</v>
      </c>
      <c r="N84" s="5">
        <v>1.8830881193078901E-2</v>
      </c>
      <c r="O84" s="5">
        <v>0.77695030526527642</v>
      </c>
      <c r="P84" s="5">
        <v>0.74289918112722797</v>
      </c>
      <c r="Q84" s="5">
        <v>-0.1046436065300341</v>
      </c>
      <c r="S84" s="23" t="str">
        <f t="shared" si="1"/>
        <v>2020:Q3Cơ khí, chế tạo MMTB , sản xuất kim loại đúc sẵn2</v>
      </c>
      <c r="T84" s="5" t="s">
        <v>1071</v>
      </c>
    </row>
    <row r="85" spans="1:20" ht="15.75" hidden="1" thickBot="1" x14ac:dyDescent="0.3">
      <c r="A85" s="12" t="s">
        <v>6</v>
      </c>
      <c r="B85" s="13" t="s">
        <v>124</v>
      </c>
      <c r="C85" s="16" t="s">
        <v>1074</v>
      </c>
      <c r="D85" s="9">
        <v>0.71258520592403463</v>
      </c>
      <c r="E85" s="9">
        <v>-0.21383389403914291</v>
      </c>
      <c r="F85" s="9">
        <v>-0.24036047082718559</v>
      </c>
      <c r="G85" s="9">
        <v>2.6331793726038829E-2</v>
      </c>
      <c r="H85" s="9">
        <v>-0.1689856546518296</v>
      </c>
      <c r="I85" s="9">
        <v>0.76968326114155372</v>
      </c>
      <c r="J85" s="9">
        <v>-6.7750087225665195E-2</v>
      </c>
      <c r="K85" s="9">
        <v>-0.15596046175716011</v>
      </c>
      <c r="L85" s="9">
        <v>-0.1047014451611652</v>
      </c>
      <c r="M85" s="9">
        <v>-9.4289403897108215E-2</v>
      </c>
      <c r="N85" s="9">
        <v>-0.23798410074778001</v>
      </c>
      <c r="O85" s="9">
        <v>4.4368893992488251E-2</v>
      </c>
      <c r="P85" s="9">
        <v>8.6493522407708703E-2</v>
      </c>
      <c r="Q85" s="9">
        <v>0.82067260561150546</v>
      </c>
      <c r="S85" s="23" t="str">
        <f t="shared" si="1"/>
        <v>2020:Q3Cơ khí, chế tạo MMTB , sản xuất kim loại đúc sẵn3</v>
      </c>
      <c r="T85" s="5" t="s">
        <v>1072</v>
      </c>
    </row>
    <row r="86" spans="1:20" ht="15" hidden="1" customHeight="1" thickBot="1" x14ac:dyDescent="0.3">
      <c r="A86" s="12" t="s">
        <v>6</v>
      </c>
      <c r="B86" s="17" t="s">
        <v>813</v>
      </c>
      <c r="C86" s="14" t="s">
        <v>1071</v>
      </c>
      <c r="D86" s="8">
        <v>-0.37839850420486842</v>
      </c>
      <c r="E86" s="8">
        <v>0.35348477209637469</v>
      </c>
      <c r="F86" s="8">
        <v>-0.1846852251760131</v>
      </c>
      <c r="G86" s="8">
        <v>0.33770048595581498</v>
      </c>
      <c r="H86" s="8">
        <v>0.30133853351602929</v>
      </c>
      <c r="I86" s="8">
        <v>-0.21964732754023639</v>
      </c>
      <c r="J86" s="8">
        <v>0.19769680236952811</v>
      </c>
      <c r="K86" s="8">
        <v>-0.16666666666666671</v>
      </c>
      <c r="L86" s="8">
        <v>0.4240553631534818</v>
      </c>
      <c r="M86" s="8">
        <v>-5.7481421558543293E-2</v>
      </c>
      <c r="N86" s="8">
        <v>-4.6761318152965532E-2</v>
      </c>
      <c r="O86" s="8">
        <v>0.38940865508262013</v>
      </c>
      <c r="P86" s="8">
        <v>0.38591074165759182</v>
      </c>
      <c r="Q86" s="8">
        <v>-0.2271731446738689</v>
      </c>
      <c r="S86" s="23" t="str">
        <f t="shared" si="1"/>
        <v>2020:Q3Thương mại hàng nông lâm nghiệp0</v>
      </c>
      <c r="T86" s="5" t="s">
        <v>1080</v>
      </c>
    </row>
    <row r="87" spans="1:20" ht="15.75" hidden="1" thickBot="1" x14ac:dyDescent="0.3">
      <c r="A87" s="12" t="s">
        <v>6</v>
      </c>
      <c r="B87" s="17" t="s">
        <v>813</v>
      </c>
      <c r="C87" s="15" t="s">
        <v>1072</v>
      </c>
      <c r="D87" s="5">
        <v>0.41868434890326239</v>
      </c>
      <c r="E87" s="5">
        <v>0.14394936114372869</v>
      </c>
      <c r="F87" s="5">
        <v>8.0188344429878114E-2</v>
      </c>
      <c r="G87" s="5">
        <v>4.446995053406449E-3</v>
      </c>
      <c r="H87" s="5">
        <v>-0.32741097574477068</v>
      </c>
      <c r="I87" s="5">
        <v>3.8840220260901608E-2</v>
      </c>
      <c r="J87" s="5">
        <v>6.0381980778126239E-2</v>
      </c>
      <c r="K87" s="5">
        <v>-0.16666666666666671</v>
      </c>
      <c r="L87" s="5">
        <v>-0.33130265191651098</v>
      </c>
      <c r="M87" s="5">
        <v>0.47775557436000948</v>
      </c>
      <c r="N87" s="5">
        <v>-0.16692851294067609</v>
      </c>
      <c r="O87" s="5">
        <v>-2.014744179821009E-2</v>
      </c>
      <c r="P87" s="5">
        <v>-4.5575142928815718E-2</v>
      </c>
      <c r="Q87" s="5">
        <v>0.42241658888635802</v>
      </c>
      <c r="S87" s="23" t="str">
        <f t="shared" si="1"/>
        <v>2020:Q3Thương mại hàng nông lâm nghiệp1</v>
      </c>
      <c r="T87" s="5" t="s">
        <v>1080</v>
      </c>
    </row>
    <row r="88" spans="1:20" ht="15.75" hidden="1" thickBot="1" x14ac:dyDescent="0.3">
      <c r="A88" s="12" t="s">
        <v>6</v>
      </c>
      <c r="B88" s="17" t="s">
        <v>813</v>
      </c>
      <c r="C88" s="15" t="s">
        <v>1073</v>
      </c>
      <c r="D88" s="5">
        <v>6.3642060466254868E-2</v>
      </c>
      <c r="E88" s="5">
        <v>-0.42751873355782549</v>
      </c>
      <c r="F88" s="5">
        <v>0.43128322196294872</v>
      </c>
      <c r="G88" s="5">
        <v>-0.45456932245700798</v>
      </c>
      <c r="H88" s="5">
        <v>-0.24676234353881751</v>
      </c>
      <c r="I88" s="5">
        <v>0.45594029399998309</v>
      </c>
      <c r="J88" s="5">
        <v>-0.4877182137169947</v>
      </c>
      <c r="K88" s="5">
        <v>-0.16666666666666671</v>
      </c>
      <c r="L88" s="5">
        <v>-0.18681745079059789</v>
      </c>
      <c r="M88" s="5">
        <v>-0.12808938014914781</v>
      </c>
      <c r="N88" s="5">
        <v>0.48131114370960892</v>
      </c>
      <c r="O88" s="5">
        <v>-0.42244502110328092</v>
      </c>
      <c r="P88" s="5">
        <v>-0.41958209253200263</v>
      </c>
      <c r="Q88" s="5">
        <v>-0.30284101926413209</v>
      </c>
      <c r="S88" s="23" t="str">
        <f t="shared" si="1"/>
        <v>2020:Q3Thương mại hàng nông lâm nghiệp2</v>
      </c>
      <c r="T88" s="5" t="s">
        <v>1080</v>
      </c>
    </row>
    <row r="89" spans="1:20" ht="15.75" hidden="1" thickBot="1" x14ac:dyDescent="0.3">
      <c r="A89" s="12" t="s">
        <v>6</v>
      </c>
      <c r="B89" s="17" t="s">
        <v>813</v>
      </c>
      <c r="C89" s="16" t="s">
        <v>1074</v>
      </c>
      <c r="D89" s="9">
        <v>-0.10392790516464891</v>
      </c>
      <c r="E89" s="9">
        <v>-6.991539968227807E-2</v>
      </c>
      <c r="F89" s="9">
        <v>-0.32678634121681382</v>
      </c>
      <c r="G89" s="9">
        <v>0.11242184144778671</v>
      </c>
      <c r="H89" s="9">
        <v>0.27283478576755932</v>
      </c>
      <c r="I89" s="9">
        <v>-0.27513318672064818</v>
      </c>
      <c r="J89" s="9">
        <v>0.2296394305693405</v>
      </c>
      <c r="K89" s="9">
        <v>0.49999999999999989</v>
      </c>
      <c r="L89" s="9">
        <v>9.4064739553627166E-2</v>
      </c>
      <c r="M89" s="9">
        <v>-0.29218477265231818</v>
      </c>
      <c r="N89" s="9">
        <v>-0.26762131261596728</v>
      </c>
      <c r="O89" s="9">
        <v>5.3183807818870978E-2</v>
      </c>
      <c r="P89" s="9">
        <v>7.9246493803226348E-2</v>
      </c>
      <c r="Q89" s="9">
        <v>0.1075975750516429</v>
      </c>
      <c r="S89" s="23" t="str">
        <f t="shared" si="1"/>
        <v>2020:Q3Thương mại hàng nông lâm nghiệp3</v>
      </c>
      <c r="T89" s="5" t="s">
        <v>1080</v>
      </c>
    </row>
    <row r="90" spans="1:20" ht="15" hidden="1" customHeight="1" thickBot="1" x14ac:dyDescent="0.3">
      <c r="A90" s="12" t="s">
        <v>6</v>
      </c>
      <c r="B90" s="13" t="s">
        <v>529</v>
      </c>
      <c r="C90" s="14" t="s">
        <v>1071</v>
      </c>
      <c r="D90" s="8">
        <v>6.6713622340512535E-2</v>
      </c>
      <c r="E90" s="8">
        <v>-3.8035917131846113E-2</v>
      </c>
      <c r="F90" s="8">
        <v>3.003510838144003E-2</v>
      </c>
      <c r="G90" s="8">
        <v>0.25665591356423528</v>
      </c>
      <c r="H90" s="8">
        <v>0.29632932387755351</v>
      </c>
      <c r="I90" s="8">
        <v>-8.1823236759243079E-2</v>
      </c>
      <c r="J90" s="8">
        <v>-0.2168455833243908</v>
      </c>
      <c r="K90" s="8">
        <v>-6.8622287326490436E-2</v>
      </c>
      <c r="L90" s="8">
        <v>0.29360067369609633</v>
      </c>
      <c r="M90" s="8">
        <v>-0.17063667832335561</v>
      </c>
      <c r="N90" s="8">
        <v>1.894129347455191E-2</v>
      </c>
      <c r="O90" s="8">
        <v>0.26131128860605979</v>
      </c>
      <c r="P90" s="8">
        <v>0.19516377624781731</v>
      </c>
      <c r="Q90" s="8">
        <v>-0.11589981310308869</v>
      </c>
      <c r="S90" s="23" t="str">
        <f t="shared" si="1"/>
        <v>2020:Q3SX thuốc, hóa dược, dược liệu0</v>
      </c>
      <c r="T90" s="5" t="s">
        <v>1072</v>
      </c>
    </row>
    <row r="91" spans="1:20" ht="15.75" hidden="1" thickBot="1" x14ac:dyDescent="0.3">
      <c r="A91" s="12" t="s">
        <v>6</v>
      </c>
      <c r="B91" s="13" t="s">
        <v>529</v>
      </c>
      <c r="C91" s="15" t="s">
        <v>1072</v>
      </c>
      <c r="D91" s="5">
        <v>-3.5881888587108897E-2</v>
      </c>
      <c r="E91" s="5">
        <v>-9.1005342566807965E-2</v>
      </c>
      <c r="F91" s="5">
        <v>-0.25159433077960458</v>
      </c>
      <c r="G91" s="5">
        <v>-0.56046552613537015</v>
      </c>
      <c r="H91" s="5">
        <v>-0.38826875825827772</v>
      </c>
      <c r="I91" s="5">
        <v>-0.14199041921778061</v>
      </c>
      <c r="J91" s="5">
        <v>0.29760422744619902</v>
      </c>
      <c r="K91" s="5">
        <v>0.28863374942360182</v>
      </c>
      <c r="L91" s="5">
        <v>-0.64312982000246066</v>
      </c>
      <c r="M91" s="5">
        <v>-0.18464601168360939</v>
      </c>
      <c r="N91" s="5">
        <v>-0.27885348339178773</v>
      </c>
      <c r="O91" s="5">
        <v>-0.54598358667181279</v>
      </c>
      <c r="P91" s="5">
        <v>-0.70030924325897548</v>
      </c>
      <c r="Q91" s="5">
        <v>-0.12882803796471479</v>
      </c>
      <c r="S91" s="23" t="str">
        <f t="shared" si="1"/>
        <v>2020:Q3SX thuốc, hóa dược, dược liệu1</v>
      </c>
      <c r="T91" s="5" t="s">
        <v>1074</v>
      </c>
    </row>
    <row r="92" spans="1:20" ht="15.75" hidden="1" thickBot="1" x14ac:dyDescent="0.3">
      <c r="A92" s="12" t="s">
        <v>6</v>
      </c>
      <c r="B92" s="13" t="s">
        <v>529</v>
      </c>
      <c r="C92" s="15" t="s">
        <v>1073</v>
      </c>
      <c r="D92" s="5">
        <v>-2.7480702391292959E-2</v>
      </c>
      <c r="E92" s="5">
        <v>0.53409326964553916</v>
      </c>
      <c r="F92" s="5">
        <v>0.7192605231829855</v>
      </c>
      <c r="G92" s="5">
        <v>5.4179090415271559E-2</v>
      </c>
      <c r="H92" s="5">
        <v>3.6110315050510107E-2</v>
      </c>
      <c r="I92" s="5">
        <v>-7.2979937492370861E-2</v>
      </c>
      <c r="J92" s="5">
        <v>-0.42058152821843109</v>
      </c>
      <c r="K92" s="5">
        <v>-0.14270800414184659</v>
      </c>
      <c r="L92" s="5">
        <v>7.3715629765841853E-2</v>
      </c>
      <c r="M92" s="5">
        <v>-0.10928636539833569</v>
      </c>
      <c r="N92" s="5">
        <v>0.71410031550326414</v>
      </c>
      <c r="O92" s="5">
        <v>9.9263816966527738E-2</v>
      </c>
      <c r="P92" s="5">
        <v>1.366761234270639E-2</v>
      </c>
      <c r="Q92" s="5">
        <v>-0.1446896744892017</v>
      </c>
      <c r="S92" s="23" t="str">
        <f t="shared" si="1"/>
        <v>2020:Q3SX thuốc, hóa dược, dược liệu2</v>
      </c>
      <c r="T92" s="5" t="s">
        <v>1071</v>
      </c>
    </row>
    <row r="93" spans="1:20" ht="15.75" hidden="1" thickBot="1" x14ac:dyDescent="0.3">
      <c r="A93" s="12" t="s">
        <v>6</v>
      </c>
      <c r="B93" s="13" t="s">
        <v>529</v>
      </c>
      <c r="C93" s="16" t="s">
        <v>1074</v>
      </c>
      <c r="D93" s="9">
        <v>-0.1055112119839504</v>
      </c>
      <c r="E93" s="9">
        <v>-0.13745957937769701</v>
      </c>
      <c r="F93" s="9">
        <v>-0.1816739334314906</v>
      </c>
      <c r="G93" s="9">
        <v>-0.10476998284820591</v>
      </c>
      <c r="H93" s="9">
        <v>-0.1906817909152233</v>
      </c>
      <c r="I93" s="9">
        <v>0.14123985088199309</v>
      </c>
      <c r="J93" s="9">
        <v>0.2537387735560605</v>
      </c>
      <c r="K93" s="9">
        <v>-1.549180147682571E-2</v>
      </c>
      <c r="L93" s="9">
        <v>-0.1227764166251106</v>
      </c>
      <c r="M93" s="9">
        <v>0.2552169498958779</v>
      </c>
      <c r="N93" s="9">
        <v>-0.1495153431079948</v>
      </c>
      <c r="O93" s="9">
        <v>-0.12729535769447439</v>
      </c>
      <c r="P93" s="9">
        <v>1.08287130270633E-2</v>
      </c>
      <c r="Q93" s="9">
        <v>0.16253884459050269</v>
      </c>
      <c r="S93" s="23" t="str">
        <f t="shared" si="1"/>
        <v>2020:Q3SX thuốc, hóa dược, dược liệu3</v>
      </c>
      <c r="T93" s="5" t="s">
        <v>1073</v>
      </c>
    </row>
    <row r="94" spans="1:20" ht="15" hidden="1" customHeight="1" thickBot="1" x14ac:dyDescent="0.3">
      <c r="A94" s="12" t="s">
        <v>6</v>
      </c>
      <c r="B94" s="17" t="s">
        <v>681</v>
      </c>
      <c r="C94" s="14" t="s">
        <v>1071</v>
      </c>
      <c r="D94" s="8">
        <v>0.3055663148043633</v>
      </c>
      <c r="E94" s="8">
        <v>-0.1626393093233697</v>
      </c>
      <c r="F94" s="8">
        <v>-0.19416307418721671</v>
      </c>
      <c r="G94" s="8">
        <v>-0.1173361299275594</v>
      </c>
      <c r="H94" s="8">
        <v>-0.27220009137501677</v>
      </c>
      <c r="I94" s="8">
        <v>-0.1067963061505245</v>
      </c>
      <c r="J94" s="8">
        <v>0.43279816923145981</v>
      </c>
      <c r="K94" s="8">
        <v>-0.19174911396821601</v>
      </c>
      <c r="L94" s="8">
        <v>2.5892159652245211E-2</v>
      </c>
      <c r="M94" s="8">
        <v>0.59598253503520393</v>
      </c>
      <c r="N94" s="8">
        <v>-0.19927812327215871</v>
      </c>
      <c r="O94" s="8">
        <v>-8.5028032923061395E-2</v>
      </c>
      <c r="P94" s="8">
        <v>0.17918488913118369</v>
      </c>
      <c r="Q94" s="8">
        <v>0.57406832082270853</v>
      </c>
      <c r="S94" s="23" t="str">
        <f t="shared" si="1"/>
        <v>2020:Q3Sản xuất thiết bị văn phòng, đồ gia dụng, thiết bị giáo dục và trang thiết bị y tế0</v>
      </c>
      <c r="T94" s="5" t="s">
        <v>1080</v>
      </c>
    </row>
    <row r="95" spans="1:20" ht="15.75" hidden="1" thickBot="1" x14ac:dyDescent="0.3">
      <c r="A95" s="12" t="s">
        <v>6</v>
      </c>
      <c r="B95" s="17" t="s">
        <v>681</v>
      </c>
      <c r="C95" s="15" t="s">
        <v>1072</v>
      </c>
      <c r="D95" s="5">
        <v>-0.1993897295396832</v>
      </c>
      <c r="E95" s="5">
        <v>-0.13626087583831159</v>
      </c>
      <c r="F95" s="5">
        <v>-9.9212800060353781E-2</v>
      </c>
      <c r="G95" s="5">
        <v>0.1223328302163134</v>
      </c>
      <c r="H95" s="5">
        <v>-7.6841913152437949E-2</v>
      </c>
      <c r="I95" s="5">
        <v>0.12996824491856779</v>
      </c>
      <c r="J95" s="5">
        <v>-0.20480593548982701</v>
      </c>
      <c r="K95" s="5">
        <v>-0.10079508804097689</v>
      </c>
      <c r="L95" s="5">
        <v>0.222971946798627</v>
      </c>
      <c r="M95" s="5">
        <v>-0.14953070925869449</v>
      </c>
      <c r="N95" s="5">
        <v>-9.5989965241162628E-2</v>
      </c>
      <c r="O95" s="5">
        <v>0.16696031829886609</v>
      </c>
      <c r="P95" s="5">
        <v>-8.1349567419920249E-2</v>
      </c>
      <c r="Q95" s="5">
        <v>-8.9686140351936172E-2</v>
      </c>
      <c r="S95" s="23" t="str">
        <f t="shared" si="1"/>
        <v>2020:Q3Sản xuất thiết bị văn phòng, đồ gia dụng, thiết bị giáo dục và trang thiết bị y tế1</v>
      </c>
      <c r="T95" s="5" t="s">
        <v>1080</v>
      </c>
    </row>
    <row r="96" spans="1:20" ht="15.75" hidden="1" thickBot="1" x14ac:dyDescent="0.3">
      <c r="A96" s="12" t="s">
        <v>6</v>
      </c>
      <c r="B96" s="17" t="s">
        <v>681</v>
      </c>
      <c r="C96" s="15" t="s">
        <v>1073</v>
      </c>
      <c r="D96" s="5">
        <v>-0.31550715723278472</v>
      </c>
      <c r="E96" s="5">
        <v>0.59553165567573496</v>
      </c>
      <c r="F96" s="5">
        <v>0.58849597160531697</v>
      </c>
      <c r="G96" s="5">
        <v>-0.4069297317464613</v>
      </c>
      <c r="H96" s="5">
        <v>0.578540633606479</v>
      </c>
      <c r="I96" s="5">
        <v>-0.42540547495468961</v>
      </c>
      <c r="J96" s="5">
        <v>-0.30386119937958739</v>
      </c>
      <c r="K96" s="5">
        <v>-0.19174911396821601</v>
      </c>
      <c r="L96" s="5">
        <v>-0.51170993346049565</v>
      </c>
      <c r="M96" s="5">
        <v>-0.1626613174329731</v>
      </c>
      <c r="N96" s="5">
        <v>0.58609739894532964</v>
      </c>
      <c r="O96" s="5">
        <v>-0.41449399269740289</v>
      </c>
      <c r="P96" s="5">
        <v>-0.41587003545909079</v>
      </c>
      <c r="Q96" s="5">
        <v>-9.5142288735092437E-2</v>
      </c>
      <c r="S96" s="23" t="str">
        <f t="shared" si="1"/>
        <v>2020:Q3Sản xuất thiết bị văn phòng, đồ gia dụng, thiết bị giáo dục và trang thiết bị y tế2</v>
      </c>
      <c r="T96" s="5" t="s">
        <v>1080</v>
      </c>
    </row>
    <row r="97" spans="1:20" ht="15.75" hidden="1" thickBot="1" x14ac:dyDescent="0.3">
      <c r="A97" s="12" t="s">
        <v>6</v>
      </c>
      <c r="B97" s="17" t="s">
        <v>681</v>
      </c>
      <c r="C97" s="16" t="s">
        <v>1074</v>
      </c>
      <c r="D97" s="9">
        <v>0.40872030150778782</v>
      </c>
      <c r="E97" s="9">
        <v>-0.16037059467574211</v>
      </c>
      <c r="F97" s="9">
        <v>-0.1959072972973927</v>
      </c>
      <c r="G97" s="9">
        <v>0.27960020124139379</v>
      </c>
      <c r="H97" s="9">
        <v>-0.15265671592658639</v>
      </c>
      <c r="I97" s="9">
        <v>0.27226529126807841</v>
      </c>
      <c r="J97" s="9">
        <v>0.28067490112778132</v>
      </c>
      <c r="K97" s="9">
        <v>0.5850884040183858</v>
      </c>
      <c r="L97" s="9">
        <v>3.9873880210996547E-2</v>
      </c>
      <c r="M97" s="9">
        <v>-0.13425979908484159</v>
      </c>
      <c r="N97" s="9">
        <v>-0.1948393451908457</v>
      </c>
      <c r="O97" s="9">
        <v>0.16560138902273219</v>
      </c>
      <c r="P97" s="9">
        <v>0.39938428116774771</v>
      </c>
      <c r="Q97" s="9">
        <v>-0.29955375138374368</v>
      </c>
      <c r="S97" s="23" t="str">
        <f t="shared" si="1"/>
        <v>2020:Q3Sản xuất thiết bị văn phòng, đồ gia dụng, thiết bị giáo dục và trang thiết bị y tế3</v>
      </c>
      <c r="T97" s="5" t="s">
        <v>1080</v>
      </c>
    </row>
    <row r="98" spans="1:20" ht="15" hidden="1" customHeight="1" thickBot="1" x14ac:dyDescent="0.3">
      <c r="A98" s="12" t="s">
        <v>5</v>
      </c>
      <c r="B98" s="13" t="s">
        <v>422</v>
      </c>
      <c r="C98" s="14" t="s">
        <v>1071</v>
      </c>
      <c r="D98" s="8">
        <v>-6.4409244204090249E-2</v>
      </c>
      <c r="E98" s="8">
        <v>-3.92879571479097E-3</v>
      </c>
      <c r="F98" s="8">
        <v>4.3244085532917129E-2</v>
      </c>
      <c r="G98" s="8">
        <v>0.1149402505780337</v>
      </c>
      <c r="H98" s="8">
        <v>0.1470651885151692</v>
      </c>
      <c r="I98" s="8">
        <v>0.18065915699181359</v>
      </c>
      <c r="J98" s="8">
        <v>-6.5772305405319642E-2</v>
      </c>
      <c r="K98" s="8">
        <v>-0.1804986948457751</v>
      </c>
      <c r="L98" s="8">
        <v>7.2349956540955218E-2</v>
      </c>
      <c r="M98" s="8">
        <v>0.2001059394083434</v>
      </c>
      <c r="N98" s="8">
        <v>8.530544866359227E-2</v>
      </c>
      <c r="O98" s="8">
        <v>0.1421510193504</v>
      </c>
      <c r="P98" s="8">
        <v>0.18904487565372979</v>
      </c>
      <c r="Q98" s="8">
        <v>-2.457715145766947E-2</v>
      </c>
      <c r="S98" s="23" t="str">
        <f t="shared" si="1"/>
        <v>2020:Q2May, sản xuất trang phục và da giày0</v>
      </c>
      <c r="T98" s="5" t="s">
        <v>1072</v>
      </c>
    </row>
    <row r="99" spans="1:20" ht="15.75" hidden="1" thickBot="1" x14ac:dyDescent="0.3">
      <c r="A99" s="12" t="s">
        <v>5</v>
      </c>
      <c r="B99" s="13" t="s">
        <v>422</v>
      </c>
      <c r="C99" s="15" t="s">
        <v>1072</v>
      </c>
      <c r="D99" s="5">
        <v>0.85264436114643571</v>
      </c>
      <c r="E99" s="5">
        <v>0.99999999999999989</v>
      </c>
      <c r="F99" s="5">
        <v>1</v>
      </c>
      <c r="G99" s="5">
        <v>1</v>
      </c>
      <c r="H99" s="5">
        <v>0.1669770863462125</v>
      </c>
      <c r="I99" s="5">
        <v>0.29198255486172842</v>
      </c>
      <c r="J99" s="5">
        <v>-0.91974328384026183</v>
      </c>
      <c r="K99" s="5">
        <v>-0.22632278423641641</v>
      </c>
      <c r="L99" s="5">
        <v>9.130482675115581E-2</v>
      </c>
      <c r="M99" s="5">
        <v>0.55929070227033739</v>
      </c>
      <c r="N99" s="5">
        <v>0.87842428467981015</v>
      </c>
      <c r="O99" s="5">
        <v>0.99999999999999989</v>
      </c>
      <c r="P99" s="5">
        <v>0.49029245532872329</v>
      </c>
      <c r="Q99" s="5">
        <v>7.8866922603934589E-2</v>
      </c>
      <c r="S99" s="23" t="str">
        <f t="shared" si="1"/>
        <v>2020:Q2May, sản xuất trang phục và da giày1</v>
      </c>
      <c r="T99" s="5" t="s">
        <v>1071</v>
      </c>
    </row>
    <row r="100" spans="1:20" ht="15.75" hidden="1" thickBot="1" x14ac:dyDescent="0.3">
      <c r="A100" s="12" t="s">
        <v>5</v>
      </c>
      <c r="B100" s="13" t="s">
        <v>422</v>
      </c>
      <c r="C100" s="15" t="s">
        <v>1073</v>
      </c>
      <c r="D100" s="5">
        <v>2.503555049750994E-2</v>
      </c>
      <c r="E100" s="5">
        <v>-0.10024383347614919</v>
      </c>
      <c r="F100" s="5">
        <v>-0.1150325336826603</v>
      </c>
      <c r="G100" s="5">
        <v>-0.13584670213810709</v>
      </c>
      <c r="H100" s="5">
        <v>-5.7292021746005513E-2</v>
      </c>
      <c r="I100" s="5">
        <v>-0.14088385624049601</v>
      </c>
      <c r="J100" s="5">
        <v>0.10758943063255411</v>
      </c>
      <c r="K100" s="5">
        <v>0.13995207927694839</v>
      </c>
      <c r="L100" s="5">
        <v>6.2416742794849128E-2</v>
      </c>
      <c r="M100" s="5">
        <v>-0.18442059312672129</v>
      </c>
      <c r="N100" s="5">
        <v>-0.1566115194639392</v>
      </c>
      <c r="O100" s="5">
        <v>-0.14237070930604989</v>
      </c>
      <c r="P100" s="5">
        <v>-0.1092662307359014</v>
      </c>
      <c r="Q100" s="5">
        <v>5.3959388100208817E-2</v>
      </c>
      <c r="S100" s="23" t="str">
        <f t="shared" si="1"/>
        <v>2020:Q2May, sản xuất trang phục và da giày2</v>
      </c>
      <c r="T100" s="5" t="s">
        <v>1073</v>
      </c>
    </row>
    <row r="101" spans="1:20" ht="15.75" hidden="1" thickBot="1" x14ac:dyDescent="0.3">
      <c r="A101" s="12" t="s">
        <v>5</v>
      </c>
      <c r="B101" s="13" t="s">
        <v>422</v>
      </c>
      <c r="C101" s="16" t="s">
        <v>1074</v>
      </c>
      <c r="D101" s="9">
        <v>-0.54721980875305432</v>
      </c>
      <c r="E101" s="9">
        <v>-0.17066184295096609</v>
      </c>
      <c r="F101" s="9">
        <v>-0.16185172130405009</v>
      </c>
      <c r="G101" s="9">
        <v>-0.60548377423567346</v>
      </c>
      <c r="H101" s="9">
        <v>-0.95012471054583847</v>
      </c>
      <c r="I101" s="9">
        <v>-0.40796784989391371</v>
      </c>
      <c r="J101" s="9">
        <v>0.28639317030280109</v>
      </c>
      <c r="K101" s="9">
        <v>0.13005293280060851</v>
      </c>
      <c r="L101" s="9">
        <v>-1</v>
      </c>
      <c r="M101" s="9">
        <v>-0.34730297883311728</v>
      </c>
      <c r="N101" s="9">
        <v>1.0304781416279061E-2</v>
      </c>
      <c r="O101" s="9">
        <v>-0.74091771772452486</v>
      </c>
      <c r="P101" s="9">
        <v>-1</v>
      </c>
      <c r="Q101" s="9">
        <v>7.5074754694226212E-2</v>
      </c>
      <c r="S101" s="23" t="str">
        <f t="shared" si="1"/>
        <v>2020:Q2May, sản xuất trang phục và da giày3</v>
      </c>
      <c r="T101" s="5" t="s">
        <v>1074</v>
      </c>
    </row>
    <row r="102" spans="1:20" ht="15" hidden="1" customHeight="1" thickBot="1" x14ac:dyDescent="0.3">
      <c r="A102" s="12" t="s">
        <v>5</v>
      </c>
      <c r="B102" s="13" t="s">
        <v>20</v>
      </c>
      <c r="C102" s="14" t="s">
        <v>1071</v>
      </c>
      <c r="D102" s="8">
        <v>3.1996195017629001E-2</v>
      </c>
      <c r="E102" s="8">
        <v>-0.16866199365353321</v>
      </c>
      <c r="F102" s="8">
        <v>-0.15255348740675551</v>
      </c>
      <c r="G102" s="8">
        <v>-6.7073432244876593E-2</v>
      </c>
      <c r="H102" s="8">
        <v>-5.4681720777743401E-2</v>
      </c>
      <c r="I102" s="8">
        <v>-4.0239151584300102E-2</v>
      </c>
      <c r="J102" s="8">
        <v>0.39820541912524449</v>
      </c>
      <c r="K102" s="8">
        <v>0.45688857741475081</v>
      </c>
      <c r="L102" s="8">
        <v>-4.1159603390144892E-2</v>
      </c>
      <c r="M102" s="8">
        <v>-0.16184470877988771</v>
      </c>
      <c r="N102" s="8">
        <v>-0.1557900928846431</v>
      </c>
      <c r="O102" s="8">
        <v>-0.32956681971118967</v>
      </c>
      <c r="P102" s="8">
        <v>-0.36999746764620839</v>
      </c>
      <c r="Q102" s="8">
        <v>-5.1302573172309823E-2</v>
      </c>
      <c r="S102" s="23" t="str">
        <f t="shared" si="1"/>
        <v>2020:Q2Chế biến lương thực thực phẩm, đồ uống, thức ăn chăn nuôi0</v>
      </c>
      <c r="T102" s="5" t="s">
        <v>1074</v>
      </c>
    </row>
    <row r="103" spans="1:20" ht="15.75" hidden="1" thickBot="1" x14ac:dyDescent="0.3">
      <c r="A103" s="12" t="s">
        <v>5</v>
      </c>
      <c r="B103" s="13" t="s">
        <v>20</v>
      </c>
      <c r="C103" s="15" t="s">
        <v>1072</v>
      </c>
      <c r="D103" s="5">
        <v>-5.543658587452531E-4</v>
      </c>
      <c r="E103" s="5">
        <v>-5.0863267495030381E-2</v>
      </c>
      <c r="F103" s="5">
        <v>-8.2010672637353232E-2</v>
      </c>
      <c r="G103" s="5">
        <v>-3.292401293841795E-3</v>
      </c>
      <c r="H103" s="5">
        <v>5.3221352671113102E-2</v>
      </c>
      <c r="I103" s="5">
        <v>1.81273002929493E-3</v>
      </c>
      <c r="J103" s="5">
        <v>-1.345111536749378E-2</v>
      </c>
      <c r="K103" s="5">
        <v>-9.7061083674398932E-2</v>
      </c>
      <c r="L103" s="5">
        <v>6.0134205882786868E-2</v>
      </c>
      <c r="M103" s="5">
        <v>4.5004308098475249E-2</v>
      </c>
      <c r="N103" s="5">
        <v>-7.4634796792145991E-2</v>
      </c>
      <c r="O103" s="5">
        <v>0.36601000894248598</v>
      </c>
      <c r="P103" s="5">
        <v>0.34213862995477562</v>
      </c>
      <c r="Q103" s="5">
        <v>-1.6651429070222861E-2</v>
      </c>
      <c r="S103" s="23" t="str">
        <f t="shared" si="1"/>
        <v>2020:Q2Chế biến lương thực thực phẩm, đồ uống, thức ăn chăn nuôi1</v>
      </c>
      <c r="T103" s="5" t="s">
        <v>1071</v>
      </c>
    </row>
    <row r="104" spans="1:20" ht="15.75" hidden="1" thickBot="1" x14ac:dyDescent="0.3">
      <c r="A104" s="12" t="s">
        <v>5</v>
      </c>
      <c r="B104" s="13" t="s">
        <v>20</v>
      </c>
      <c r="C104" s="15" t="s">
        <v>1073</v>
      </c>
      <c r="D104" s="5">
        <v>-6.6157240912704668E-2</v>
      </c>
      <c r="E104" s="5">
        <v>-6.0853732317528983E-2</v>
      </c>
      <c r="F104" s="5">
        <v>-8.744951030474292E-2</v>
      </c>
      <c r="G104" s="5">
        <v>-5.4412440325038038E-2</v>
      </c>
      <c r="H104" s="5">
        <v>2.9852932626704479E-2</v>
      </c>
      <c r="I104" s="5">
        <v>-3.8036811298782593E-2</v>
      </c>
      <c r="J104" s="5">
        <v>-8.946176366570897E-3</v>
      </c>
      <c r="K104" s="5">
        <v>-9.5142439745835222E-2</v>
      </c>
      <c r="L104" s="5">
        <v>1.6034943192966129E-2</v>
      </c>
      <c r="M104" s="5">
        <v>-4.1717367909185482E-2</v>
      </c>
      <c r="N104" s="5">
        <v>-8.719488314758439E-2</v>
      </c>
      <c r="O104" s="5">
        <v>-0.14445913458167831</v>
      </c>
      <c r="P104" s="5">
        <v>-0.1118183828031304</v>
      </c>
      <c r="Q104" s="5">
        <v>-7.2688121887915886E-3</v>
      </c>
      <c r="S104" s="23" t="str">
        <f t="shared" si="1"/>
        <v>2020:Q2Chế biến lương thực thực phẩm, đồ uống, thức ăn chăn nuôi2</v>
      </c>
      <c r="T104" s="5" t="s">
        <v>1073</v>
      </c>
    </row>
    <row r="105" spans="1:20" ht="15.75" hidden="1" thickBot="1" x14ac:dyDescent="0.3">
      <c r="A105" s="37" t="s">
        <v>5</v>
      </c>
      <c r="B105" s="38" t="s">
        <v>20</v>
      </c>
      <c r="C105" s="18" t="s">
        <v>1074</v>
      </c>
      <c r="D105" s="10">
        <v>-5.8977590929140553E-2</v>
      </c>
      <c r="E105" s="10">
        <v>0.55040787843542971</v>
      </c>
      <c r="F105" s="10">
        <v>0.79443125286724336</v>
      </c>
      <c r="G105" s="10">
        <v>9.0794693603262949E-2</v>
      </c>
      <c r="H105" s="10">
        <v>3.9095861025343633E-2</v>
      </c>
      <c r="I105" s="10">
        <v>-4.0844311344508569E-2</v>
      </c>
      <c r="J105" s="10">
        <v>-0.59881345815022946</v>
      </c>
      <c r="K105" s="10">
        <v>-0.15705453220190119</v>
      </c>
      <c r="L105" s="10">
        <v>5.0462624096172332E-2</v>
      </c>
      <c r="M105" s="10">
        <v>0.1295430984587394</v>
      </c>
      <c r="N105" s="10">
        <v>0.77689500192608096</v>
      </c>
      <c r="O105" s="10">
        <v>-0.16437037410584049</v>
      </c>
      <c r="P105" s="10">
        <v>-0.15229349395603409</v>
      </c>
      <c r="Q105" s="10">
        <v>-4.9753067942473313E-2</v>
      </c>
      <c r="S105" s="23" t="str">
        <f t="shared" si="1"/>
        <v>2020:Q2Chế biến lương thực thực phẩm, đồ uống, thức ăn chăn nuôi3</v>
      </c>
      <c r="T105" s="5" t="s">
        <v>1072</v>
      </c>
    </row>
    <row r="106" spans="1:20" ht="15.75" thickBot="1" x14ac:dyDescent="0.3">
      <c r="A106" s="41" t="s">
        <v>5</v>
      </c>
      <c r="B106" s="42" t="s">
        <v>134</v>
      </c>
      <c r="C106" s="34" t="s">
        <v>1071</v>
      </c>
      <c r="D106" s="46">
        <v>-2.4552264889715469E-2</v>
      </c>
      <c r="E106" s="8">
        <v>-9.0805934359639753E-2</v>
      </c>
      <c r="F106" s="8">
        <v>-0.13206785143312061</v>
      </c>
      <c r="G106" s="8">
        <v>1.9796959271031669E-2</v>
      </c>
      <c r="H106" s="8">
        <v>3.5250621162987758E-2</v>
      </c>
      <c r="I106" s="8">
        <v>-6.0587643339063683E-2</v>
      </c>
      <c r="J106" s="8">
        <v>0.1205526697663577</v>
      </c>
      <c r="K106" s="8">
        <v>-8.1716478702418879E-3</v>
      </c>
      <c r="L106" s="8">
        <v>3.2799455827582653E-2</v>
      </c>
      <c r="M106" s="8">
        <v>-1.2039972598387389E-2</v>
      </c>
      <c r="N106" s="8">
        <v>-0.13519465097206351</v>
      </c>
      <c r="O106" s="8">
        <v>2.116961346947153E-3</v>
      </c>
      <c r="P106" s="8">
        <v>7.6180758669322252E-2</v>
      </c>
      <c r="Q106" s="47">
        <v>7.5812574725901902E-3</v>
      </c>
      <c r="S106" s="23" t="str">
        <f t="shared" si="1"/>
        <v>2020:Q2Khai khoáng0</v>
      </c>
      <c r="T106" s="5" t="s">
        <v>1072</v>
      </c>
    </row>
    <row r="107" spans="1:20" ht="15.75" thickBot="1" x14ac:dyDescent="0.3">
      <c r="A107" s="43" t="s">
        <v>5</v>
      </c>
      <c r="B107" s="42" t="s">
        <v>134</v>
      </c>
      <c r="C107" s="35" t="s">
        <v>1072</v>
      </c>
      <c r="D107" s="48">
        <v>0.24268827704533719</v>
      </c>
      <c r="E107" s="5">
        <v>0.83656505244481338</v>
      </c>
      <c r="F107" s="5">
        <v>0.55045814878566024</v>
      </c>
      <c r="G107" s="5">
        <v>0.57260200282487062</v>
      </c>
      <c r="H107" s="5">
        <v>0.3959158099276936</v>
      </c>
      <c r="I107" s="5">
        <v>0.28985410499208702</v>
      </c>
      <c r="J107" s="5">
        <v>-0.50378567821268727</v>
      </c>
      <c r="K107" s="5">
        <v>-0.15790604166789171</v>
      </c>
      <c r="L107" s="5">
        <v>0.50912748522157192</v>
      </c>
      <c r="M107" s="5">
        <v>-6.3130130157664943E-2</v>
      </c>
      <c r="N107" s="5">
        <v>0.54039681962630493</v>
      </c>
      <c r="O107" s="5">
        <v>0.60959680389994486</v>
      </c>
      <c r="P107" s="5">
        <v>0.16072726360387121</v>
      </c>
      <c r="Q107" s="49">
        <v>-8.1578148640591111E-2</v>
      </c>
      <c r="S107" s="23" t="str">
        <f t="shared" si="1"/>
        <v>2020:Q2Khai khoáng1</v>
      </c>
      <c r="T107" s="5" t="s">
        <v>1071</v>
      </c>
    </row>
    <row r="108" spans="1:20" ht="15.75" thickBot="1" x14ac:dyDescent="0.3">
      <c r="A108" s="43" t="s">
        <v>5</v>
      </c>
      <c r="B108" s="42" t="s">
        <v>134</v>
      </c>
      <c r="C108" s="35" t="s">
        <v>1073</v>
      </c>
      <c r="D108" s="48">
        <v>-0.17016475146702731</v>
      </c>
      <c r="E108" s="5">
        <v>-0.13021058442701519</v>
      </c>
      <c r="F108" s="5">
        <v>0.45281485283116329</v>
      </c>
      <c r="G108" s="5">
        <v>-0.30781452745159138</v>
      </c>
      <c r="H108" s="5">
        <v>-0.24557183272762589</v>
      </c>
      <c r="I108" s="5">
        <v>-6.6118678942706538E-2</v>
      </c>
      <c r="J108" s="5">
        <v>-0.49854085437689633</v>
      </c>
      <c r="K108" s="5">
        <v>-0.15770714157166749</v>
      </c>
      <c r="L108" s="5">
        <v>-0.2102084875097171</v>
      </c>
      <c r="M108" s="5">
        <v>-5.4495851731375888E-2</v>
      </c>
      <c r="N108" s="5">
        <v>0.483880373653087</v>
      </c>
      <c r="O108" s="5">
        <v>-0.19952695770852269</v>
      </c>
      <c r="P108" s="5">
        <v>-5.3284306247878249E-2</v>
      </c>
      <c r="Q108" s="49">
        <v>-8.3180518467232512E-2</v>
      </c>
      <c r="S108" s="23" t="str">
        <f t="shared" si="1"/>
        <v>2020:Q2Khai khoáng2</v>
      </c>
      <c r="T108" s="5" t="s">
        <v>1073</v>
      </c>
    </row>
    <row r="109" spans="1:20" ht="15.75" thickBot="1" x14ac:dyDescent="0.3">
      <c r="A109" s="44" t="s">
        <v>5</v>
      </c>
      <c r="B109" s="45" t="s">
        <v>134</v>
      </c>
      <c r="C109" s="36" t="s">
        <v>1074</v>
      </c>
      <c r="D109" s="50">
        <v>1.4100351299593651E-2</v>
      </c>
      <c r="E109" s="9">
        <v>-0.18270769005322091</v>
      </c>
      <c r="F109" s="9">
        <v>-0.17036931597652649</v>
      </c>
      <c r="G109" s="9">
        <v>-0.65231714549408915</v>
      </c>
      <c r="H109" s="9">
        <v>-0.59564748801147294</v>
      </c>
      <c r="I109" s="9">
        <v>-6.5797907560822488E-2</v>
      </c>
      <c r="J109" s="9">
        <v>0.23768676633762109</v>
      </c>
      <c r="K109" s="9">
        <v>0.42456119530737191</v>
      </c>
      <c r="L109" s="9">
        <v>-0.79277278275740004</v>
      </c>
      <c r="M109" s="9">
        <v>-6.3622618783440166E-2</v>
      </c>
      <c r="N109" s="9">
        <v>-0.17185543779160559</v>
      </c>
      <c r="O109" s="9">
        <v>-0.68292881211262335</v>
      </c>
      <c r="P109" s="9">
        <v>-0.65869045668383774</v>
      </c>
      <c r="Q109" s="51">
        <v>-7.859401352845323E-2</v>
      </c>
      <c r="S109" s="23" t="str">
        <f t="shared" si="1"/>
        <v>2020:Q2Khai khoáng3</v>
      </c>
      <c r="T109" s="5" t="s">
        <v>1074</v>
      </c>
    </row>
    <row r="110" spans="1:20" ht="15" hidden="1" customHeight="1" thickBot="1" x14ac:dyDescent="0.3">
      <c r="A110" s="39" t="s">
        <v>5</v>
      </c>
      <c r="B110" s="40" t="s">
        <v>330</v>
      </c>
      <c r="C110" s="14" t="s">
        <v>1071</v>
      </c>
      <c r="D110" s="7">
        <v>-2.1832047397654139E-2</v>
      </c>
      <c r="E110" s="7">
        <v>2.274983871965517E-2</v>
      </c>
      <c r="F110" s="7">
        <v>1.2728661192761189E-2</v>
      </c>
      <c r="G110" s="7">
        <v>0.1149535171121954</v>
      </c>
      <c r="H110" s="7">
        <v>9.081249071458225E-2</v>
      </c>
      <c r="I110" s="7">
        <v>-3.9531656101495803E-2</v>
      </c>
      <c r="J110" s="7">
        <v>-5.8901066102451723E-2</v>
      </c>
      <c r="K110" s="7">
        <v>-2.726575447338794E-2</v>
      </c>
      <c r="L110" s="7">
        <v>-1.036155728536879E-2</v>
      </c>
      <c r="M110" s="7">
        <v>-3.5562649340058719E-2</v>
      </c>
      <c r="N110" s="7">
        <v>1.587591367555765E-2</v>
      </c>
      <c r="O110" s="7">
        <v>0.11879390852532649</v>
      </c>
      <c r="P110" s="7">
        <v>8.9795555135307528E-2</v>
      </c>
      <c r="Q110" s="7">
        <v>-7.2298315282677663E-3</v>
      </c>
      <c r="S110" s="23" t="str">
        <f t="shared" si="1"/>
        <v>2020:Q2Kinh doanh vận tải đường bộ, đường sắt, đường thủy, hàng không0</v>
      </c>
      <c r="T110" s="5" t="s">
        <v>1071</v>
      </c>
    </row>
    <row r="111" spans="1:20" ht="15.75" hidden="1" thickBot="1" x14ac:dyDescent="0.3">
      <c r="A111" s="12" t="s">
        <v>5</v>
      </c>
      <c r="B111" s="13" t="s">
        <v>330</v>
      </c>
      <c r="C111" s="15" t="s">
        <v>1072</v>
      </c>
      <c r="D111" s="5">
        <v>-3.5688381719732369E-2</v>
      </c>
      <c r="E111" s="5">
        <v>-0.15537711268818979</v>
      </c>
      <c r="F111" s="5">
        <v>-0.140638690126344</v>
      </c>
      <c r="G111" s="5">
        <v>-0.45477566567774241</v>
      </c>
      <c r="H111" s="5">
        <v>-0.33536983748397392</v>
      </c>
      <c r="I111" s="5">
        <v>-3.9716095712077522E-2</v>
      </c>
      <c r="J111" s="5">
        <v>-5.6374560760470956E-3</v>
      </c>
      <c r="K111" s="5">
        <v>0.2266147356527321</v>
      </c>
      <c r="L111" s="5">
        <v>0.14400178346507969</v>
      </c>
      <c r="M111" s="5">
        <v>-5.678005758332761E-2</v>
      </c>
      <c r="N111" s="5">
        <v>-0.1520557307956186</v>
      </c>
      <c r="O111" s="5">
        <v>-0.44891626308477589</v>
      </c>
      <c r="P111" s="5">
        <v>-0.45569711337166358</v>
      </c>
      <c r="Q111" s="5">
        <v>4.6270687564591911E-3</v>
      </c>
      <c r="S111" s="23" t="str">
        <f t="shared" si="1"/>
        <v>2020:Q2Kinh doanh vận tải đường bộ, đường sắt, đường thủy, hàng không1</v>
      </c>
      <c r="T111" s="5" t="s">
        <v>1073</v>
      </c>
    </row>
    <row r="112" spans="1:20" ht="15.75" hidden="1" thickBot="1" x14ac:dyDescent="0.3">
      <c r="A112" s="12" t="s">
        <v>5</v>
      </c>
      <c r="B112" s="13" t="s">
        <v>330</v>
      </c>
      <c r="C112" s="15" t="s">
        <v>1073</v>
      </c>
      <c r="D112" s="5">
        <v>-0.108027216799908</v>
      </c>
      <c r="E112" s="5">
        <v>-0.23543521688465319</v>
      </c>
      <c r="F112" s="5">
        <v>-0.13744962252015569</v>
      </c>
      <c r="G112" s="5">
        <v>5.1458121937944391E-2</v>
      </c>
      <c r="H112" s="5">
        <v>-0.1595625534767946</v>
      </c>
      <c r="I112" s="5">
        <v>2.7691550515784971</v>
      </c>
      <c r="J112" s="5">
        <v>0.18907196546410701</v>
      </c>
      <c r="K112" s="5">
        <v>-0.15506912645108689</v>
      </c>
      <c r="L112" s="5">
        <v>-4.6104031974681103E-2</v>
      </c>
      <c r="M112" s="5">
        <v>2.7483535769078138</v>
      </c>
      <c r="N112" s="5">
        <v>-0.13171144119596331</v>
      </c>
      <c r="O112" s="5">
        <v>-7.1057827770177731E-2</v>
      </c>
      <c r="P112" s="5">
        <v>-5.7540431041928519E-2</v>
      </c>
      <c r="Q112" s="5">
        <v>0.53429285019625927</v>
      </c>
      <c r="S112" s="23" t="str">
        <f t="shared" si="1"/>
        <v>2020:Q2Kinh doanh vận tải đường bộ, đường sắt, đường thủy, hàng không2</v>
      </c>
      <c r="T112" s="5" t="s">
        <v>1072</v>
      </c>
    </row>
    <row r="113" spans="1:20" ht="15.75" hidden="1" thickBot="1" x14ac:dyDescent="0.3">
      <c r="A113" s="12" t="s">
        <v>5</v>
      </c>
      <c r="B113" s="13" t="s">
        <v>330</v>
      </c>
      <c r="C113" s="16" t="s">
        <v>1074</v>
      </c>
      <c r="D113" s="9">
        <v>3.4225052740797499E-2</v>
      </c>
      <c r="E113" s="9">
        <v>-0.23385428196421279</v>
      </c>
      <c r="F113" s="9">
        <v>-0.23440128917873529</v>
      </c>
      <c r="G113" s="9">
        <v>-1.085502728833927</v>
      </c>
      <c r="H113" s="9">
        <v>-0.85949365706639436</v>
      </c>
      <c r="I113" s="9">
        <v>-3.9579020285482922E-2</v>
      </c>
      <c r="J113" s="9">
        <v>1.6417822146192831</v>
      </c>
      <c r="K113" s="9">
        <v>-0.39346234911362671</v>
      </c>
      <c r="L113" s="9">
        <v>-0.39647174006236308</v>
      </c>
      <c r="M113" s="9">
        <v>-5.895966967556629E-2</v>
      </c>
      <c r="N113" s="9">
        <v>-0.23633346384237289</v>
      </c>
      <c r="O113" s="9">
        <v>-1.164913117925499</v>
      </c>
      <c r="P113" s="9">
        <v>0.1148628745206163</v>
      </c>
      <c r="Q113" s="9">
        <v>-8.0616654560660611E-2</v>
      </c>
      <c r="S113" s="23" t="str">
        <f t="shared" si="1"/>
        <v>2020:Q2Kinh doanh vận tải đường bộ, đường sắt, đường thủy, hàng không3</v>
      </c>
      <c r="T113" s="5" t="s">
        <v>1074</v>
      </c>
    </row>
    <row r="114" spans="1:20" ht="15" hidden="1" customHeight="1" thickBot="1" x14ac:dyDescent="0.3">
      <c r="A114" s="12" t="s">
        <v>5</v>
      </c>
      <c r="B114" s="13" t="s">
        <v>451</v>
      </c>
      <c r="C114" s="14" t="s">
        <v>1071</v>
      </c>
      <c r="D114" s="8">
        <v>-6.6374077607142687E-2</v>
      </c>
      <c r="E114" s="8">
        <v>-6.300760264882313E-2</v>
      </c>
      <c r="F114" s="8">
        <v>-4.6181754004239878E-2</v>
      </c>
      <c r="G114" s="8">
        <v>-0.20639689656808199</v>
      </c>
      <c r="H114" s="8">
        <v>-0.1205467362051993</v>
      </c>
      <c r="I114" s="8">
        <v>-2.296291924570117E-2</v>
      </c>
      <c r="J114" s="8">
        <v>-4.3067762647843247E-2</v>
      </c>
      <c r="K114" s="8">
        <v>1.168386887268311E-2</v>
      </c>
      <c r="L114" s="8">
        <v>-8.2766925063782831E-2</v>
      </c>
      <c r="M114" s="8">
        <v>6.1214125555078873E-2</v>
      </c>
      <c r="N114" s="8">
        <v>-4.3553420686327081E-2</v>
      </c>
      <c r="O114" s="8">
        <v>-0.18208887794503409</v>
      </c>
      <c r="P114" s="8">
        <v>-0.1813169814878918</v>
      </c>
      <c r="Q114" s="8">
        <v>-0.12731439620144899</v>
      </c>
      <c r="S114" s="23" t="str">
        <f t="shared" si="1"/>
        <v>2020:Q2SX phân bón, hóa chất cơ bản, hạt nhựa cao su tổng hợp0</v>
      </c>
      <c r="T114" s="5" t="s">
        <v>1073</v>
      </c>
    </row>
    <row r="115" spans="1:20" ht="15.75" hidden="1" thickBot="1" x14ac:dyDescent="0.3">
      <c r="A115" s="12" t="s">
        <v>5</v>
      </c>
      <c r="B115" s="13" t="s">
        <v>451</v>
      </c>
      <c r="C115" s="15" t="s">
        <v>1072</v>
      </c>
      <c r="D115" s="5">
        <v>-5.0864640070255762E-2</v>
      </c>
      <c r="E115" s="5">
        <v>2.3504128645730982E-2</v>
      </c>
      <c r="F115" s="5">
        <v>-1.336851834848631E-2</v>
      </c>
      <c r="G115" s="5">
        <v>0.32469523858362193</v>
      </c>
      <c r="H115" s="5">
        <v>0.25184262550800091</v>
      </c>
      <c r="I115" s="5">
        <v>-6.828843594123106E-3</v>
      </c>
      <c r="J115" s="5">
        <v>-0.11507411190656019</v>
      </c>
      <c r="K115" s="5">
        <v>-5.4430248643213067E-3</v>
      </c>
      <c r="L115" s="5">
        <v>9.0521266920457019E-2</v>
      </c>
      <c r="M115" s="5">
        <v>-6.7156890552863072E-2</v>
      </c>
      <c r="N115" s="5">
        <v>-1.2749760086123611E-2</v>
      </c>
      <c r="O115" s="5">
        <v>0.33085192736427738</v>
      </c>
      <c r="P115" s="5">
        <v>0.20416053596356651</v>
      </c>
      <c r="Q115" s="5">
        <v>-5.4126722963223788E-2</v>
      </c>
      <c r="S115" s="23" t="str">
        <f t="shared" si="1"/>
        <v>2020:Q2SX phân bón, hóa chất cơ bản, hạt nhựa cao su tổng hợp1</v>
      </c>
      <c r="T115" s="5" t="s">
        <v>1072</v>
      </c>
    </row>
    <row r="116" spans="1:20" ht="15.75" hidden="1" thickBot="1" x14ac:dyDescent="0.3">
      <c r="A116" s="12" t="s">
        <v>5</v>
      </c>
      <c r="B116" s="13" t="s">
        <v>451</v>
      </c>
      <c r="C116" s="15" t="s">
        <v>1073</v>
      </c>
      <c r="D116" s="5">
        <v>0.71246527441755281</v>
      </c>
      <c r="E116" s="5">
        <v>0.82162887264014584</v>
      </c>
      <c r="F116" s="5">
        <v>0.43024617014496902</v>
      </c>
      <c r="G116" s="5">
        <v>-3.9589133762230732E-3</v>
      </c>
      <c r="H116" s="5">
        <v>-0.29708829046204083</v>
      </c>
      <c r="I116" s="5">
        <v>-2.957606555481565E-2</v>
      </c>
      <c r="J116" s="5">
        <v>-0.5470572249045339</v>
      </c>
      <c r="K116" s="5">
        <v>-2.1769247246028509E-2</v>
      </c>
      <c r="L116" s="5">
        <v>0.24660589672872371</v>
      </c>
      <c r="M116" s="5">
        <v>0.20236757467233671</v>
      </c>
      <c r="N116" s="5">
        <v>0.44925581065931008</v>
      </c>
      <c r="O116" s="5">
        <v>6.6308391615359188E-2</v>
      </c>
      <c r="P116" s="5">
        <v>-6.6523201701655821E-2</v>
      </c>
      <c r="Q116" s="5">
        <v>-0.1229918542645123</v>
      </c>
      <c r="S116" s="23" t="str">
        <f t="shared" si="1"/>
        <v>2020:Q2SX phân bón, hóa chất cơ bản, hạt nhựa cao su tổng hợp2</v>
      </c>
      <c r="T116" s="5" t="s">
        <v>1071</v>
      </c>
    </row>
    <row r="117" spans="1:20" ht="15.75" hidden="1" thickBot="1" x14ac:dyDescent="0.3">
      <c r="A117" s="12" t="s">
        <v>5</v>
      </c>
      <c r="B117" s="13" t="s">
        <v>451</v>
      </c>
      <c r="C117" s="16" t="s">
        <v>1074</v>
      </c>
      <c r="D117" s="9">
        <v>-8.1610210141030259E-2</v>
      </c>
      <c r="E117" s="9">
        <v>-0.18397629668156831</v>
      </c>
      <c r="F117" s="9">
        <v>-0.1179055049186621</v>
      </c>
      <c r="G117" s="9">
        <v>-9.5841970431773352E-2</v>
      </c>
      <c r="H117" s="9">
        <v>-0.1061377342571599</v>
      </c>
      <c r="I117" s="9">
        <v>-5.139436212587703E-2</v>
      </c>
      <c r="J117" s="9">
        <v>0.43277316449755437</v>
      </c>
      <c r="K117" s="9">
        <v>0.101568944573833</v>
      </c>
      <c r="L117" s="9">
        <v>-0.13637791740847119</v>
      </c>
      <c r="M117" s="9">
        <v>-0.13048618681620941</v>
      </c>
      <c r="N117" s="9">
        <v>-0.1264158828116245</v>
      </c>
      <c r="O117" s="9">
        <v>-0.18292318620771689</v>
      </c>
      <c r="P117" s="9">
        <v>8.3546911419568708E-3</v>
      </c>
      <c r="Q117" s="9">
        <v>0.39089209252042428</v>
      </c>
      <c r="S117" s="23" t="str">
        <f t="shared" si="1"/>
        <v>2020:Q2SX phân bón, hóa chất cơ bản, hạt nhựa cao su tổng hợp3</v>
      </c>
      <c r="T117" s="5" t="s">
        <v>1074</v>
      </c>
    </row>
    <row r="118" spans="1:20" ht="15" hidden="1" customHeight="1" thickBot="1" x14ac:dyDescent="0.3">
      <c r="A118" s="12" t="s">
        <v>5</v>
      </c>
      <c r="B118" s="13" t="s">
        <v>819</v>
      </c>
      <c r="C118" s="14" t="s">
        <v>1071</v>
      </c>
      <c r="D118" s="8">
        <v>-8.2533306243273583E-2</v>
      </c>
      <c r="E118" s="8">
        <v>-0.127580346011505</v>
      </c>
      <c r="F118" s="8">
        <v>-8.2886594154901086E-2</v>
      </c>
      <c r="G118" s="8">
        <v>-0.21187016970554309</v>
      </c>
      <c r="H118" s="8">
        <v>-5.1921846633695527E-2</v>
      </c>
      <c r="I118" s="8">
        <v>-0.1009605701336054</v>
      </c>
      <c r="J118" s="8">
        <v>0.1080654099660012</v>
      </c>
      <c r="K118" s="8">
        <v>5.9962959755381989E-2</v>
      </c>
      <c r="L118" s="8">
        <v>-0.10075557437445359</v>
      </c>
      <c r="M118" s="8">
        <v>-6.8400776534132152E-2</v>
      </c>
      <c r="N118" s="8">
        <v>-7.8494862701380216E-2</v>
      </c>
      <c r="O118" s="8">
        <v>-0.24681777017969581</v>
      </c>
      <c r="P118" s="8">
        <v>-0.19430128455037551</v>
      </c>
      <c r="Q118" s="8">
        <v>-0.1111530584500469</v>
      </c>
      <c r="S118" s="23" t="str">
        <f t="shared" si="1"/>
        <v>2020:Q2Thương mại hàng tiêu dùng0</v>
      </c>
      <c r="T118" s="5" t="s">
        <v>1074</v>
      </c>
    </row>
    <row r="119" spans="1:20" ht="15.75" hidden="1" thickBot="1" x14ac:dyDescent="0.3">
      <c r="A119" s="12" t="s">
        <v>5</v>
      </c>
      <c r="B119" s="13" t="s">
        <v>819</v>
      </c>
      <c r="C119" s="15" t="s">
        <v>1072</v>
      </c>
      <c r="D119" s="5">
        <v>-3.5463152066239838E-2</v>
      </c>
      <c r="E119" s="5">
        <v>1.0716609364328779E-2</v>
      </c>
      <c r="F119" s="5">
        <v>-8.5830507130856284E-2</v>
      </c>
      <c r="G119" s="5">
        <v>0.43701154140590498</v>
      </c>
      <c r="H119" s="5">
        <v>-0.18702613388217951</v>
      </c>
      <c r="I119" s="5">
        <v>-0.1022932860711375</v>
      </c>
      <c r="J119" s="5">
        <v>2.3068757181341711E-2</v>
      </c>
      <c r="K119" s="5">
        <v>-0.1004779388121998</v>
      </c>
      <c r="L119" s="5">
        <v>0.1111634920933333</v>
      </c>
      <c r="M119" s="5">
        <v>-5.4666539468273212E-2</v>
      </c>
      <c r="N119" s="5">
        <v>-0.1126904287858177</v>
      </c>
      <c r="O119" s="5">
        <v>0.42026550252809991</v>
      </c>
      <c r="P119" s="5">
        <v>0.41936625412891032</v>
      </c>
      <c r="Q119" s="5">
        <v>0.25674412638030192</v>
      </c>
      <c r="S119" s="23" t="str">
        <f t="shared" si="1"/>
        <v>2020:Q2Thương mại hàng tiêu dùng1</v>
      </c>
      <c r="T119" s="5" t="s">
        <v>1073</v>
      </c>
    </row>
    <row r="120" spans="1:20" ht="15.75" hidden="1" thickBot="1" x14ac:dyDescent="0.3">
      <c r="A120" s="12" t="s">
        <v>5</v>
      </c>
      <c r="B120" s="13" t="s">
        <v>819</v>
      </c>
      <c r="C120" s="15" t="s">
        <v>1073</v>
      </c>
      <c r="D120" s="5">
        <v>0.27616025249650422</v>
      </c>
      <c r="E120" s="5">
        <v>0.52306317540041536</v>
      </c>
      <c r="F120" s="5">
        <v>0.43235467558109553</v>
      </c>
      <c r="G120" s="5">
        <v>9.7145434777502135E-2</v>
      </c>
      <c r="H120" s="5">
        <v>0.60891842870406809</v>
      </c>
      <c r="I120" s="5">
        <v>0.18286724792220249</v>
      </c>
      <c r="J120" s="5">
        <v>-0.34560488193669681</v>
      </c>
      <c r="K120" s="5">
        <v>-0.12926673978089451</v>
      </c>
      <c r="L120" s="5">
        <v>0.25055655799813292</v>
      </c>
      <c r="M120" s="5">
        <v>-0.1046497408020035</v>
      </c>
      <c r="N120" s="5">
        <v>0.38860238599474978</v>
      </c>
      <c r="O120" s="5">
        <v>0.218416730740318</v>
      </c>
      <c r="P120" s="5">
        <v>6.2471568728748997E-2</v>
      </c>
      <c r="Q120" s="5">
        <v>-4.1688502907143217E-2</v>
      </c>
      <c r="S120" s="23" t="str">
        <f t="shared" si="1"/>
        <v>2020:Q2Thương mại hàng tiêu dùng2</v>
      </c>
      <c r="T120" s="5" t="s">
        <v>1071</v>
      </c>
    </row>
    <row r="121" spans="1:20" ht="15.75" hidden="1" thickBot="1" x14ac:dyDescent="0.3">
      <c r="A121" s="12" t="s">
        <v>5</v>
      </c>
      <c r="B121" s="13" t="s">
        <v>819</v>
      </c>
      <c r="C121" s="16" t="s">
        <v>1074</v>
      </c>
      <c r="D121" s="9">
        <v>-9.6748817825473052E-2</v>
      </c>
      <c r="E121" s="9">
        <v>-0.124014494385744</v>
      </c>
      <c r="F121" s="9">
        <v>-6.5158406658865506E-2</v>
      </c>
      <c r="G121" s="9">
        <v>6.5948025104486704E-2</v>
      </c>
      <c r="H121" s="9">
        <v>-0.26856245709696008</v>
      </c>
      <c r="I121" s="9">
        <v>1</v>
      </c>
      <c r="J121" s="9">
        <v>-0.37531405968863479</v>
      </c>
      <c r="K121" s="9">
        <v>-0.13594532894225661</v>
      </c>
      <c r="L121" s="9">
        <v>0.22777530085645711</v>
      </c>
      <c r="M121" s="9">
        <v>1</v>
      </c>
      <c r="N121" s="9">
        <v>5.4205716955441442E-2</v>
      </c>
      <c r="O121" s="9">
        <v>0.20523553729489821</v>
      </c>
      <c r="P121" s="9">
        <v>4.7369437773706509E-2</v>
      </c>
      <c r="Q121" s="9">
        <v>-2.3109168835372191E-2</v>
      </c>
      <c r="S121" s="23" t="str">
        <f t="shared" si="1"/>
        <v>2020:Q2Thương mại hàng tiêu dùng3</v>
      </c>
      <c r="T121" s="5" t="s">
        <v>1072</v>
      </c>
    </row>
    <row r="122" spans="1:20" ht="15" hidden="1" customHeight="1" thickBot="1" x14ac:dyDescent="0.3">
      <c r="A122" s="12" t="s">
        <v>5</v>
      </c>
      <c r="B122" s="13" t="s">
        <v>251</v>
      </c>
      <c r="C122" s="14" t="s">
        <v>1071</v>
      </c>
      <c r="D122" s="8">
        <v>2.3196071443540842E-2</v>
      </c>
      <c r="E122" s="8">
        <v>-0.30563020371852773</v>
      </c>
      <c r="F122" s="8">
        <v>-5.8485353606648777E-2</v>
      </c>
      <c r="G122" s="8">
        <v>-0.95158555861606786</v>
      </c>
      <c r="H122" s="8">
        <v>-0.99999999999999989</v>
      </c>
      <c r="I122" s="8">
        <v>1</v>
      </c>
      <c r="J122" s="8">
        <v>-0.199997446840667</v>
      </c>
      <c r="K122" s="8">
        <v>-0.1188462397036677</v>
      </c>
      <c r="L122" s="8">
        <v>-1</v>
      </c>
      <c r="M122" s="8">
        <v>-7.4242713978218383E-2</v>
      </c>
      <c r="N122" s="8">
        <v>-5.1859643640845048E-2</v>
      </c>
      <c r="O122" s="8">
        <v>-0.94679290511974068</v>
      </c>
      <c r="P122" s="8">
        <v>-0.61245571732618609</v>
      </c>
      <c r="Q122" s="8">
        <v>-0.1023133724989229</v>
      </c>
      <c r="S122" s="23" t="str">
        <f t="shared" si="1"/>
        <v>2020:Q2Kinh doanh dịch vụ lưu trú, ăn uống, vui chơi giải trí0</v>
      </c>
      <c r="T122" s="5" t="s">
        <v>1073</v>
      </c>
    </row>
    <row r="123" spans="1:20" ht="15.75" hidden="1" thickBot="1" x14ac:dyDescent="0.3">
      <c r="A123" s="12" t="s">
        <v>5</v>
      </c>
      <c r="B123" s="13" t="s">
        <v>251</v>
      </c>
      <c r="C123" s="15" t="s">
        <v>1072</v>
      </c>
      <c r="D123" s="5">
        <v>-5.3441146450797353E-2</v>
      </c>
      <c r="E123" s="5">
        <v>-0.14768909898652999</v>
      </c>
      <c r="F123" s="5">
        <v>-0.13983728644654991</v>
      </c>
      <c r="G123" s="5">
        <v>0.1570755240073119</v>
      </c>
      <c r="H123" s="5">
        <v>0.1206469267878988</v>
      </c>
      <c r="I123" s="5">
        <v>-0.10442760690672349</v>
      </c>
      <c r="J123" s="5">
        <v>6.1590944669982189E-2</v>
      </c>
      <c r="K123" s="5">
        <v>-3.999081395791175E-2</v>
      </c>
      <c r="L123" s="5">
        <v>0.1180544739623544</v>
      </c>
      <c r="M123" s="5">
        <v>1.049211581636828E-2</v>
      </c>
      <c r="N123" s="5">
        <v>-0.1410698749685308</v>
      </c>
      <c r="O123" s="5">
        <v>0.15812065315833951</v>
      </c>
      <c r="P123" s="5">
        <v>0.16451258222433349</v>
      </c>
      <c r="Q123" s="5">
        <v>-9.6214538597081803E-2</v>
      </c>
      <c r="S123" s="23" t="str">
        <f t="shared" si="1"/>
        <v>2020:Q2Kinh doanh dịch vụ lưu trú, ăn uống, vui chơi giải trí1</v>
      </c>
      <c r="T123" s="5" t="s">
        <v>1072</v>
      </c>
    </row>
    <row r="124" spans="1:20" ht="15.75" hidden="1" thickBot="1" x14ac:dyDescent="0.3">
      <c r="A124" s="12" t="s">
        <v>5</v>
      </c>
      <c r="B124" s="13" t="s">
        <v>251</v>
      </c>
      <c r="C124" s="15" t="s">
        <v>1073</v>
      </c>
      <c r="D124" s="5">
        <v>-9.3862491895682479E-2</v>
      </c>
      <c r="E124" s="5">
        <v>0.1235304944787264</v>
      </c>
      <c r="F124" s="5">
        <v>-0.1596605044473908</v>
      </c>
      <c r="G124" s="5">
        <v>-0.25416403280565109</v>
      </c>
      <c r="H124" s="5">
        <v>4.8908028055479003E-2</v>
      </c>
      <c r="I124" s="5">
        <v>-7.4612911104576324E-2</v>
      </c>
      <c r="J124" s="5">
        <v>0.1910379421784284</v>
      </c>
      <c r="K124" s="5">
        <v>0.1754152215576088</v>
      </c>
      <c r="L124" s="5">
        <v>-4.5989531567870202E-2</v>
      </c>
      <c r="M124" s="5">
        <v>-6.7501024648769281E-2</v>
      </c>
      <c r="N124" s="5">
        <v>-0.1580226007858988</v>
      </c>
      <c r="O124" s="5">
        <v>-0.27840467272631081</v>
      </c>
      <c r="P124" s="5">
        <v>-0.43175196772703189</v>
      </c>
      <c r="Q124" s="5">
        <v>0.43899703222821529</v>
      </c>
      <c r="S124" s="23" t="str">
        <f t="shared" si="1"/>
        <v>2020:Q2Kinh doanh dịch vụ lưu trú, ăn uống, vui chơi giải trí2</v>
      </c>
      <c r="T124" s="5" t="s">
        <v>1074</v>
      </c>
    </row>
    <row r="125" spans="1:20" ht="15.75" hidden="1" thickBot="1" x14ac:dyDescent="0.3">
      <c r="A125" s="12" t="s">
        <v>5</v>
      </c>
      <c r="B125" s="13" t="s">
        <v>251</v>
      </c>
      <c r="C125" s="16" t="s">
        <v>1074</v>
      </c>
      <c r="D125" s="9">
        <v>0.18267533960224089</v>
      </c>
      <c r="E125" s="9">
        <v>0.43286662815712812</v>
      </c>
      <c r="F125" s="9">
        <v>0.62875302380034026</v>
      </c>
      <c r="G125" s="9">
        <v>-1.8435030564095591E-2</v>
      </c>
      <c r="H125" s="9">
        <v>-9.9018957392578155E-2</v>
      </c>
      <c r="I125" s="9">
        <v>0.14693321374358409</v>
      </c>
      <c r="J125" s="9">
        <v>-0.34120915064570362</v>
      </c>
      <c r="K125" s="9">
        <v>-0.1188462397036677</v>
      </c>
      <c r="L125" s="9">
        <v>-2.009196284466867E-2</v>
      </c>
      <c r="M125" s="9">
        <v>-7.1085756852898405E-2</v>
      </c>
      <c r="N125" s="9">
        <v>0.62946460534383519</v>
      </c>
      <c r="O125" s="9">
        <v>1.210776241642608E-3</v>
      </c>
      <c r="P125" s="9">
        <v>5.0200004829494771E-2</v>
      </c>
      <c r="Q125" s="9">
        <v>-0.1007214386629688</v>
      </c>
      <c r="S125" s="23" t="str">
        <f t="shared" si="1"/>
        <v>2020:Q2Kinh doanh dịch vụ lưu trú, ăn uống, vui chơi giải trí3</v>
      </c>
      <c r="T125" s="5" t="s">
        <v>1071</v>
      </c>
    </row>
    <row r="126" spans="1:20" ht="15" hidden="1" customHeight="1" thickBot="1" x14ac:dyDescent="0.3">
      <c r="A126" s="12" t="s">
        <v>5</v>
      </c>
      <c r="B126" s="13" t="s">
        <v>870</v>
      </c>
      <c r="C126" s="14" t="s">
        <v>1071</v>
      </c>
      <c r="D126" s="8">
        <v>-5.8133629265599063E-2</v>
      </c>
      <c r="E126" s="8">
        <v>0.49871188554528117</v>
      </c>
      <c r="F126" s="8">
        <v>0.93896450951231614</v>
      </c>
      <c r="G126" s="8">
        <v>-0.1510417901313027</v>
      </c>
      <c r="H126" s="8">
        <v>-8.503347793999623E-2</v>
      </c>
      <c r="I126" s="8">
        <v>-3.2584622341757387E-2</v>
      </c>
      <c r="J126" s="8">
        <v>-0.75780483703776813</v>
      </c>
      <c r="K126" s="8">
        <v>-0.17564221511079961</v>
      </c>
      <c r="L126" s="8">
        <v>-0.18926224208508879</v>
      </c>
      <c r="M126" s="8">
        <v>-0.10678402816649391</v>
      </c>
      <c r="N126" s="8">
        <v>0.92660306028662298</v>
      </c>
      <c r="O126" s="8">
        <v>-0.1067798564087709</v>
      </c>
      <c r="P126" s="8">
        <v>-2.70751651397328E-2</v>
      </c>
      <c r="Q126" s="8">
        <v>-1.208027630253772E-2</v>
      </c>
      <c r="S126" s="23" t="str">
        <f t="shared" si="1"/>
        <v>2020:Q2Xây dựng (thi công), xây lắp0</v>
      </c>
      <c r="T126" s="5" t="s">
        <v>1072</v>
      </c>
    </row>
    <row r="127" spans="1:20" ht="15.75" hidden="1" thickBot="1" x14ac:dyDescent="0.3">
      <c r="A127" s="12" t="s">
        <v>5</v>
      </c>
      <c r="B127" s="13" t="s">
        <v>870</v>
      </c>
      <c r="C127" s="15" t="s">
        <v>1072</v>
      </c>
      <c r="D127" s="5">
        <v>-4.7018723064919221E-2</v>
      </c>
      <c r="E127" s="5">
        <v>-5.2431029555331979E-2</v>
      </c>
      <c r="F127" s="5">
        <v>-8.0353062623331334E-2</v>
      </c>
      <c r="G127" s="5">
        <v>-5.546139343294601E-2</v>
      </c>
      <c r="H127" s="5">
        <v>-2.3875709897173969E-4</v>
      </c>
      <c r="I127" s="5">
        <v>-4.2410220759051633E-2</v>
      </c>
      <c r="J127" s="5">
        <v>0.18404925949520209</v>
      </c>
      <c r="K127" s="5">
        <v>-0.1162395084108736</v>
      </c>
      <c r="L127" s="5">
        <v>7.0890612804466908E-3</v>
      </c>
      <c r="M127" s="5">
        <v>7.6267301669970776E-3</v>
      </c>
      <c r="N127" s="5">
        <v>-8.1505059948442163E-2</v>
      </c>
      <c r="O127" s="5">
        <v>-6.3373307396349068E-2</v>
      </c>
      <c r="P127" s="5">
        <v>-1.484719009803365E-2</v>
      </c>
      <c r="Q127" s="5">
        <v>1.2189664759072809E-2</v>
      </c>
      <c r="S127" s="23" t="str">
        <f t="shared" si="1"/>
        <v>2020:Q2Xây dựng (thi công), xây lắp1</v>
      </c>
      <c r="T127" s="5" t="s">
        <v>1074</v>
      </c>
    </row>
    <row r="128" spans="1:20" ht="15.75" hidden="1" thickBot="1" x14ac:dyDescent="0.3">
      <c r="A128" s="12" t="s">
        <v>5</v>
      </c>
      <c r="B128" s="13" t="s">
        <v>870</v>
      </c>
      <c r="C128" s="15" t="s">
        <v>1073</v>
      </c>
      <c r="D128" s="5">
        <v>2.2637728990730879E-2</v>
      </c>
      <c r="E128" s="5">
        <v>-3.409490469741313E-2</v>
      </c>
      <c r="F128" s="5">
        <v>-8.5731089090346102E-2</v>
      </c>
      <c r="G128" s="5">
        <v>6.5541569556053531E-2</v>
      </c>
      <c r="H128" s="5">
        <v>8.9155062593911094E-2</v>
      </c>
      <c r="I128" s="5">
        <v>-1.457295313503313E-2</v>
      </c>
      <c r="J128" s="5">
        <v>0.1387477618498999</v>
      </c>
      <c r="K128" s="5">
        <v>0.60796080384280549</v>
      </c>
      <c r="L128" s="5">
        <v>4.9997497702203658E-2</v>
      </c>
      <c r="M128" s="5">
        <v>-6.5977141229923902E-2</v>
      </c>
      <c r="N128" s="5">
        <v>-7.383415641122873E-2</v>
      </c>
      <c r="O128" s="5">
        <v>3.2149151125829938E-2</v>
      </c>
      <c r="P128" s="5">
        <v>-2.5361760877725022E-2</v>
      </c>
      <c r="Q128" s="5">
        <v>4.4872546001219031E-2</v>
      </c>
      <c r="S128" s="23" t="str">
        <f t="shared" si="1"/>
        <v>2020:Q2Xây dựng (thi công), xây lắp2</v>
      </c>
      <c r="T128" s="5" t="s">
        <v>1073</v>
      </c>
    </row>
    <row r="129" spans="1:20" ht="15.75" hidden="1" thickBot="1" x14ac:dyDescent="0.3">
      <c r="A129" s="12" t="s">
        <v>5</v>
      </c>
      <c r="B129" s="13" t="s">
        <v>870</v>
      </c>
      <c r="C129" s="16" t="s">
        <v>1074</v>
      </c>
      <c r="D129" s="9">
        <v>1.609467009124144E-2</v>
      </c>
      <c r="E129" s="9">
        <v>-5.2264296234529189E-3</v>
      </c>
      <c r="F129" s="9">
        <v>2.0349792033091198E-2</v>
      </c>
      <c r="G129" s="9">
        <v>0.14544983896161839</v>
      </c>
      <c r="H129" s="9">
        <v>1.8459021835820658E-2</v>
      </c>
      <c r="I129" s="9">
        <v>3.0861907386155289E-2</v>
      </c>
      <c r="J129" s="9">
        <v>-0.35576393381277988</v>
      </c>
      <c r="K129" s="9">
        <v>-0.1379304110110659</v>
      </c>
      <c r="L129" s="9">
        <v>4.3514572904697568E-2</v>
      </c>
      <c r="M129" s="9">
        <v>-3.0171455052317869E-2</v>
      </c>
      <c r="N129" s="9">
        <v>1.6479444719739059E-2</v>
      </c>
      <c r="O129" s="9">
        <v>0.17687910256487499</v>
      </c>
      <c r="P129" s="9">
        <v>-2.482398213083379E-2</v>
      </c>
      <c r="Q129" s="9">
        <v>1.3169436642839739E-2</v>
      </c>
      <c r="S129" s="23" t="str">
        <f t="shared" si="1"/>
        <v>2020:Q2Xây dựng (thi công), xây lắp3</v>
      </c>
      <c r="T129" s="5" t="s">
        <v>1071</v>
      </c>
    </row>
    <row r="130" spans="1:20" ht="15" hidden="1" customHeight="1" thickBot="1" x14ac:dyDescent="0.3">
      <c r="A130" s="12" t="s">
        <v>5</v>
      </c>
      <c r="B130" s="13" t="s">
        <v>844</v>
      </c>
      <c r="C130" s="14" t="s">
        <v>1071</v>
      </c>
      <c r="D130" s="8">
        <v>-7.9854093950392658E-3</v>
      </c>
      <c r="E130" s="8">
        <v>-0.18911835710217331</v>
      </c>
      <c r="F130" s="8">
        <v>-0.1661046527872955</v>
      </c>
      <c r="G130" s="8">
        <v>6.6080524694447765E-2</v>
      </c>
      <c r="H130" s="8">
        <v>7.4248476877788183E-2</v>
      </c>
      <c r="I130" s="8">
        <v>-6.9251459607264004E-2</v>
      </c>
      <c r="J130" s="8">
        <v>0.1347584668788317</v>
      </c>
      <c r="K130" s="8">
        <v>1.1876514816040899E-2</v>
      </c>
      <c r="L130" s="8">
        <v>-6.9789512465774972E-2</v>
      </c>
      <c r="M130" s="8">
        <v>8.9051417586508794E-2</v>
      </c>
      <c r="N130" s="8">
        <v>-0.16585055361506629</v>
      </c>
      <c r="O130" s="8">
        <v>5.6282746997450422E-2</v>
      </c>
      <c r="P130" s="8">
        <v>7.2044382698197365E-2</v>
      </c>
      <c r="Q130" s="8">
        <v>-1.2407238373393329E-2</v>
      </c>
      <c r="S130" s="23" t="str">
        <f t="shared" si="1"/>
        <v>2020:Q2Thương mại xăng dầu, ga.0</v>
      </c>
      <c r="T130" s="5" t="s">
        <v>1073</v>
      </c>
    </row>
    <row r="131" spans="1:20" ht="15.75" hidden="1" thickBot="1" x14ac:dyDescent="0.3">
      <c r="A131" s="12" t="s">
        <v>5</v>
      </c>
      <c r="B131" s="13" t="s">
        <v>844</v>
      </c>
      <c r="C131" s="15" t="s">
        <v>1072</v>
      </c>
      <c r="D131" s="5">
        <v>-0.36625083641616102</v>
      </c>
      <c r="E131" s="5">
        <v>-0.27301786550317342</v>
      </c>
      <c r="F131" s="5">
        <v>-0.10516019549665261</v>
      </c>
      <c r="G131" s="5">
        <v>-1</v>
      </c>
      <c r="H131" s="5">
        <v>-0.35896200364925329</v>
      </c>
      <c r="I131" s="5">
        <v>-0.430916753260838</v>
      </c>
      <c r="J131" s="5">
        <v>0.43653256766270943</v>
      </c>
      <c r="K131" s="5">
        <v>-0.13976225852145521</v>
      </c>
      <c r="L131" s="5">
        <v>1</v>
      </c>
      <c r="M131" s="5">
        <v>-1</v>
      </c>
      <c r="N131" s="5">
        <v>-9.838805114873117E-2</v>
      </c>
      <c r="O131" s="5">
        <v>-1</v>
      </c>
      <c r="P131" s="5">
        <v>-0.99999999999999989</v>
      </c>
      <c r="Q131" s="5">
        <v>3.6957721553622702E-2</v>
      </c>
      <c r="S131" s="23" t="str">
        <f t="shared" ref="S131:S194" si="2">A131&amp;B131&amp;IF(C131="Group 1",0,IF(C131="Group 2", 1, IF(C131="Group 3", 2, IF(C131="Group 4", 3,"####NA"))))</f>
        <v>2020:Q2Thương mại xăng dầu, ga.1</v>
      </c>
      <c r="T131" s="5" t="s">
        <v>1074</v>
      </c>
    </row>
    <row r="132" spans="1:20" ht="15.75" hidden="1" thickBot="1" x14ac:dyDescent="0.3">
      <c r="A132" s="12" t="s">
        <v>5</v>
      </c>
      <c r="B132" s="13" t="s">
        <v>844</v>
      </c>
      <c r="C132" s="15" t="s">
        <v>1073</v>
      </c>
      <c r="D132" s="5">
        <v>0.10386732555460471</v>
      </c>
      <c r="E132" s="5">
        <v>0.39913123825017183</v>
      </c>
      <c r="F132" s="5">
        <v>0.78079330216685494</v>
      </c>
      <c r="G132" s="5">
        <v>0.1850358569137846</v>
      </c>
      <c r="H132" s="5">
        <v>0.1004460923383779</v>
      </c>
      <c r="I132" s="5">
        <v>-3.9169211991495291E-2</v>
      </c>
      <c r="J132" s="5">
        <v>-0.64586785105331057</v>
      </c>
      <c r="K132" s="5">
        <v>-0.1169336054850334</v>
      </c>
      <c r="L132" s="5">
        <v>-8.035543854995629E-3</v>
      </c>
      <c r="M132" s="5">
        <v>-5.4111074471528114E-3</v>
      </c>
      <c r="N132" s="5">
        <v>0.71405418562675727</v>
      </c>
      <c r="O132" s="5">
        <v>0.20756131275460221</v>
      </c>
      <c r="P132" s="5">
        <v>0.11700011277490591</v>
      </c>
      <c r="Q132" s="5">
        <v>6.3987795570365269E-2</v>
      </c>
      <c r="S132" s="23" t="str">
        <f t="shared" si="2"/>
        <v>2020:Q2Thương mại xăng dầu, ga.2</v>
      </c>
      <c r="T132" s="5" t="s">
        <v>1071</v>
      </c>
    </row>
    <row r="133" spans="1:20" ht="15.75" hidden="1" thickBot="1" x14ac:dyDescent="0.3">
      <c r="A133" s="12" t="s">
        <v>5</v>
      </c>
      <c r="B133" s="13" t="s">
        <v>844</v>
      </c>
      <c r="C133" s="16" t="s">
        <v>1074</v>
      </c>
      <c r="D133" s="9">
        <v>4.3607500169483851E-2</v>
      </c>
      <c r="E133" s="9">
        <v>0.47809987682131461</v>
      </c>
      <c r="F133" s="9">
        <v>6.3587520201379644E-2</v>
      </c>
      <c r="G133" s="9">
        <v>-7.055603524943703E-2</v>
      </c>
      <c r="H133" s="9">
        <v>-0.26402585663317618</v>
      </c>
      <c r="I133" s="9">
        <v>0.39679907083607091</v>
      </c>
      <c r="J133" s="9">
        <v>-0.13007650442131261</v>
      </c>
      <c r="K133" s="9">
        <v>-8.3535796168629738E-3</v>
      </c>
      <c r="L133" s="9">
        <v>-0.1092814711318353</v>
      </c>
      <c r="M133" s="9">
        <v>9.629596643581196E-3</v>
      </c>
      <c r="N133" s="9">
        <v>9.6689481567867983E-2</v>
      </c>
      <c r="O133" s="9">
        <v>-4.5052242294184863E-2</v>
      </c>
      <c r="P133" s="9">
        <v>3.1329734050655339E-3</v>
      </c>
      <c r="Q133" s="9">
        <v>6.626745676414994E-2</v>
      </c>
      <c r="S133" s="23" t="str">
        <f t="shared" si="2"/>
        <v>2020:Q2Thương mại xăng dầu, ga.3</v>
      </c>
      <c r="T133" s="5" t="s">
        <v>1072</v>
      </c>
    </row>
    <row r="134" spans="1:20" ht="15" hidden="1" customHeight="1" thickBot="1" x14ac:dyDescent="0.3">
      <c r="A134" s="12" t="s">
        <v>5</v>
      </c>
      <c r="B134" s="13" t="s">
        <v>588</v>
      </c>
      <c r="C134" s="14" t="s">
        <v>1071</v>
      </c>
      <c r="D134" s="8">
        <v>-0.11360637130657909</v>
      </c>
      <c r="E134" s="8">
        <v>-8.4839756436537836E-2</v>
      </c>
      <c r="F134" s="8">
        <v>-8.9753404256711827E-2</v>
      </c>
      <c r="G134" s="8">
        <v>-0.13068482241279111</v>
      </c>
      <c r="H134" s="8">
        <v>-9.3044620267252159E-2</v>
      </c>
      <c r="I134" s="8">
        <v>-5.0425963761242878E-2</v>
      </c>
      <c r="J134" s="8">
        <v>3.5491367278007092E-2</v>
      </c>
      <c r="K134" s="8">
        <v>-9.7567273904981461E-2</v>
      </c>
      <c r="L134" s="8">
        <v>-7.4908074745856132E-2</v>
      </c>
      <c r="M134" s="8">
        <v>-5.4583057707260137E-2</v>
      </c>
      <c r="N134" s="8">
        <v>-6.7772433560992509E-2</v>
      </c>
      <c r="O134" s="8">
        <v>-0.13388311356328539</v>
      </c>
      <c r="P134" s="8">
        <v>-7.4015163123491157E-2</v>
      </c>
      <c r="Q134" s="8">
        <v>8.1609594667668608E-2</v>
      </c>
      <c r="S134" s="23" t="str">
        <f t="shared" si="2"/>
        <v>2020:Q2SX vật liệu xây dựng (trừ thép)0</v>
      </c>
      <c r="T134" s="5" t="s">
        <v>1073</v>
      </c>
    </row>
    <row r="135" spans="1:20" ht="15.75" hidden="1" thickBot="1" x14ac:dyDescent="0.3">
      <c r="A135" s="12" t="s">
        <v>5</v>
      </c>
      <c r="B135" s="13" t="s">
        <v>588</v>
      </c>
      <c r="C135" s="15" t="s">
        <v>1072</v>
      </c>
      <c r="D135" s="5">
        <v>-0.14309258394897301</v>
      </c>
      <c r="E135" s="5">
        <v>0.28459899543778477</v>
      </c>
      <c r="F135" s="5">
        <v>0.84404886877245378</v>
      </c>
      <c r="G135" s="5">
        <v>-0.38830529941306419</v>
      </c>
      <c r="H135" s="5">
        <v>-0.16317096356654889</v>
      </c>
      <c r="I135" s="5">
        <v>0.18418580412498281</v>
      </c>
      <c r="J135" s="5">
        <v>-0.38267349112387511</v>
      </c>
      <c r="K135" s="5">
        <v>-0.1228646830351758</v>
      </c>
      <c r="L135" s="5">
        <v>-0.25258678905249399</v>
      </c>
      <c r="M135" s="5">
        <v>0.36803866084288772</v>
      </c>
      <c r="N135" s="5">
        <v>0.70350890813334621</v>
      </c>
      <c r="O135" s="5">
        <v>-0.2962888839505578</v>
      </c>
      <c r="P135" s="5">
        <v>-0.16692909007003701</v>
      </c>
      <c r="Q135" s="5">
        <v>6.5741258753875733E-3</v>
      </c>
      <c r="S135" s="23" t="str">
        <f t="shared" si="2"/>
        <v>2020:Q2SX vật liệu xây dựng (trừ thép)1</v>
      </c>
      <c r="T135" s="5" t="s">
        <v>1072</v>
      </c>
    </row>
    <row r="136" spans="1:20" ht="15.75" hidden="1" thickBot="1" x14ac:dyDescent="0.3">
      <c r="A136" s="12" t="s">
        <v>5</v>
      </c>
      <c r="B136" s="13" t="s">
        <v>588</v>
      </c>
      <c r="C136" s="15" t="s">
        <v>1073</v>
      </c>
      <c r="D136" s="5">
        <v>0.15355988921702921</v>
      </c>
      <c r="E136" s="5">
        <v>4.0824969367021777E-2</v>
      </c>
      <c r="F136" s="5">
        <v>-3.6854240738895087E-2</v>
      </c>
      <c r="G136" s="5">
        <v>0.35396591715914982</v>
      </c>
      <c r="H136" s="5">
        <v>0.21491549582042729</v>
      </c>
      <c r="I136" s="5">
        <v>2.713867717781451E-2</v>
      </c>
      <c r="J136" s="5">
        <v>-3.582742229576228E-2</v>
      </c>
      <c r="K136" s="5">
        <v>0.12178020818313109</v>
      </c>
      <c r="L136" s="5">
        <v>0.24757291634854869</v>
      </c>
      <c r="M136" s="5">
        <v>-5.434808495691764E-2</v>
      </c>
      <c r="N136" s="5">
        <v>-6.4907439331654479E-2</v>
      </c>
      <c r="O136" s="5">
        <v>0.34550480617837309</v>
      </c>
      <c r="P136" s="5">
        <v>0.24389879309748039</v>
      </c>
      <c r="Q136" s="5">
        <v>-0.10947480109344281</v>
      </c>
      <c r="S136" s="23" t="str">
        <f t="shared" si="2"/>
        <v>2020:Q2SX vật liệu xây dựng (trừ thép)2</v>
      </c>
      <c r="T136" s="5" t="s">
        <v>1071</v>
      </c>
    </row>
    <row r="137" spans="1:20" ht="15.75" hidden="1" thickBot="1" x14ac:dyDescent="0.3">
      <c r="A137" s="12" t="s">
        <v>5</v>
      </c>
      <c r="B137" s="13" t="s">
        <v>588</v>
      </c>
      <c r="C137" s="16" t="s">
        <v>1074</v>
      </c>
      <c r="D137" s="9">
        <v>0.20257994947107441</v>
      </c>
      <c r="E137" s="9">
        <v>-0.1775030550800894</v>
      </c>
      <c r="F137" s="9">
        <v>-0.28254611416761982</v>
      </c>
      <c r="G137" s="9">
        <v>-0.91554084890750387</v>
      </c>
      <c r="H137" s="9">
        <v>-0.8362538630829438</v>
      </c>
      <c r="I137" s="9">
        <v>-0.16558106808231121</v>
      </c>
      <c r="J137" s="9">
        <v>0.36111392397271791</v>
      </c>
      <c r="K137" s="9">
        <v>0.61240243696195329</v>
      </c>
      <c r="L137" s="9">
        <v>-1</v>
      </c>
      <c r="M137" s="9">
        <v>-0.12093549819211161</v>
      </c>
      <c r="N137" s="9">
        <v>-0.24923050276797371</v>
      </c>
      <c r="O137" s="9">
        <v>-0.99999999999999989</v>
      </c>
      <c r="P137" s="9">
        <v>-1</v>
      </c>
      <c r="Q137" s="9">
        <v>-5.4969420852765592E-2</v>
      </c>
      <c r="S137" s="23" t="str">
        <f t="shared" si="2"/>
        <v>2020:Q2SX vật liệu xây dựng (trừ thép)3</v>
      </c>
      <c r="T137" s="5" t="s">
        <v>1074</v>
      </c>
    </row>
    <row r="138" spans="1:20" ht="15" hidden="1" customHeight="1" thickBot="1" x14ac:dyDescent="0.3">
      <c r="A138" s="12" t="s">
        <v>5</v>
      </c>
      <c r="B138" s="13" t="s">
        <v>687</v>
      </c>
      <c r="C138" s="14" t="s">
        <v>1071</v>
      </c>
      <c r="D138" s="8">
        <v>0.1017195036589426</v>
      </c>
      <c r="E138" s="8">
        <v>0.21712514403098679</v>
      </c>
      <c r="F138" s="8">
        <v>0.5415568886835791</v>
      </c>
      <c r="G138" s="8">
        <v>0.11163088761399551</v>
      </c>
      <c r="H138" s="8">
        <v>0.12926990182727621</v>
      </c>
      <c r="I138" s="8">
        <v>-6.0809997237038137E-2</v>
      </c>
      <c r="J138" s="8">
        <v>-0.41477221902204431</v>
      </c>
      <c r="K138" s="8">
        <v>-9.7888816454726912E-2</v>
      </c>
      <c r="L138" s="8">
        <v>0.17467890940474559</v>
      </c>
      <c r="M138" s="8">
        <v>-3.4031999716380747E-2</v>
      </c>
      <c r="N138" s="8">
        <v>0.51562595461823135</v>
      </c>
      <c r="O138" s="8">
        <v>0.1482827789980655</v>
      </c>
      <c r="P138" s="8">
        <v>6.0317535674575963E-2</v>
      </c>
      <c r="Q138" s="8">
        <v>7.0486348462728415E-2</v>
      </c>
      <c r="S138" s="23" t="str">
        <f t="shared" si="2"/>
        <v>2020:Q2Sản xuất, phân phối điện, năng lượng, dịch vụ viễn thông 0</v>
      </c>
      <c r="T138" s="5" t="s">
        <v>1071</v>
      </c>
    </row>
    <row r="139" spans="1:20" ht="15.75" hidden="1" thickBot="1" x14ac:dyDescent="0.3">
      <c r="A139" s="12" t="s">
        <v>5</v>
      </c>
      <c r="B139" s="13" t="s">
        <v>687</v>
      </c>
      <c r="C139" s="15" t="s">
        <v>1072</v>
      </c>
      <c r="D139" s="5">
        <v>-8.658550364979492E-2</v>
      </c>
      <c r="E139" s="5">
        <v>-0.1092154734322054</v>
      </c>
      <c r="F139" s="5">
        <v>-0.1410954132087511</v>
      </c>
      <c r="G139" s="5">
        <v>-0.26495808164429852</v>
      </c>
      <c r="H139" s="5">
        <v>-0.36768832634304172</v>
      </c>
      <c r="I139" s="5">
        <v>-3.5528149989304189E-2</v>
      </c>
      <c r="J139" s="5">
        <v>0.29069651642475169</v>
      </c>
      <c r="K139" s="5">
        <v>0.26978236195552391</v>
      </c>
      <c r="L139" s="5">
        <v>-0.36543890092468367</v>
      </c>
      <c r="M139" s="5">
        <v>2.9911977093761279E-2</v>
      </c>
      <c r="N139" s="5">
        <v>-0.14102482850488879</v>
      </c>
      <c r="O139" s="5">
        <v>-0.29575512518551023</v>
      </c>
      <c r="P139" s="5">
        <v>-0.1332436917567682</v>
      </c>
      <c r="Q139" s="5">
        <v>0.13545187690437299</v>
      </c>
      <c r="S139" s="23" t="str">
        <f t="shared" si="2"/>
        <v>2020:Q2Sản xuất, phân phối điện, năng lượng, dịch vụ viễn thông 1</v>
      </c>
      <c r="T139" s="5" t="s">
        <v>1074</v>
      </c>
    </row>
    <row r="140" spans="1:20" ht="15.75" hidden="1" thickBot="1" x14ac:dyDescent="0.3">
      <c r="A140" s="12" t="s">
        <v>5</v>
      </c>
      <c r="B140" s="13" t="s">
        <v>687</v>
      </c>
      <c r="C140" s="15" t="s">
        <v>1073</v>
      </c>
      <c r="D140" s="5">
        <v>1.6912995115064361E-2</v>
      </c>
      <c r="E140" s="5">
        <v>-5.5841462472050803E-2</v>
      </c>
      <c r="F140" s="5">
        <v>-0.1273384633426165</v>
      </c>
      <c r="G140" s="5">
        <v>-4.8806218418029901E-2</v>
      </c>
      <c r="H140" s="5">
        <v>-5.0741210384503098E-3</v>
      </c>
      <c r="I140" s="5">
        <v>-3.9624497749147981E-2</v>
      </c>
      <c r="J140" s="5">
        <v>2.9332281577624141E-2</v>
      </c>
      <c r="K140" s="5">
        <v>-2.4581141478578952E-2</v>
      </c>
      <c r="L140" s="5">
        <v>-2.8211977469844291E-2</v>
      </c>
      <c r="M140" s="5">
        <v>-3.4233949361949158E-2</v>
      </c>
      <c r="N140" s="5">
        <v>-0.1249952257872582</v>
      </c>
      <c r="O140" s="5">
        <v>-3.8282229488876503E-2</v>
      </c>
      <c r="P140" s="5">
        <v>3.3066825348349933E-2</v>
      </c>
      <c r="Q140" s="5">
        <v>-5.8788466832454069E-2</v>
      </c>
      <c r="S140" s="23" t="str">
        <f t="shared" si="2"/>
        <v>2020:Q2Sản xuất, phân phối điện, năng lượng, dịch vụ viễn thông 2</v>
      </c>
      <c r="T140" s="5" t="s">
        <v>1073</v>
      </c>
    </row>
    <row r="141" spans="1:20" ht="15.75" hidden="1" thickBot="1" x14ac:dyDescent="0.3">
      <c r="A141" s="12" t="s">
        <v>5</v>
      </c>
      <c r="B141" s="13" t="s">
        <v>687</v>
      </c>
      <c r="C141" s="16" t="s">
        <v>1074</v>
      </c>
      <c r="D141" s="9">
        <v>-0.14113717785500771</v>
      </c>
      <c r="E141" s="9">
        <v>-3.6006923315027799E-2</v>
      </c>
      <c r="F141" s="9">
        <v>-7.7417698083748321E-2</v>
      </c>
      <c r="G141" s="9">
        <v>0.37814985705131249</v>
      </c>
      <c r="H141" s="9">
        <v>0.30582126860124298</v>
      </c>
      <c r="I141" s="9">
        <v>9.1152235004498192E-2</v>
      </c>
      <c r="J141" s="9">
        <v>2.943259457921266E-2</v>
      </c>
      <c r="K141" s="9">
        <v>-5.7987571741570307E-2</v>
      </c>
      <c r="L141" s="9">
        <v>0.35509612981841909</v>
      </c>
      <c r="M141" s="9">
        <v>-3.2561025568722812E-2</v>
      </c>
      <c r="N141" s="9">
        <v>-6.6062684054494475E-2</v>
      </c>
      <c r="O141" s="9">
        <v>0.33657973452490553</v>
      </c>
      <c r="P141" s="9">
        <v>0.1155045693090765</v>
      </c>
      <c r="Q141" s="9">
        <v>5.3617914008948497E-2</v>
      </c>
      <c r="S141" s="23" t="str">
        <f t="shared" si="2"/>
        <v>2020:Q2Sản xuất, phân phối điện, năng lượng, dịch vụ viễn thông 3</v>
      </c>
      <c r="T141" s="5" t="s">
        <v>1072</v>
      </c>
    </row>
    <row r="142" spans="1:20" ht="15" hidden="1" customHeight="1" thickBot="1" x14ac:dyDescent="0.3">
      <c r="A142" s="12" t="s">
        <v>5</v>
      </c>
      <c r="B142" s="13" t="s">
        <v>277</v>
      </c>
      <c r="C142" s="14" t="s">
        <v>1071</v>
      </c>
      <c r="D142" s="8">
        <v>0.9108018121847884</v>
      </c>
      <c r="E142" s="8">
        <v>-0.1138497191476298</v>
      </c>
      <c r="F142" s="8">
        <v>-5.9404963420007208E-2</v>
      </c>
      <c r="G142" s="8">
        <v>-0.31312621394373258</v>
      </c>
      <c r="H142" s="8">
        <v>-0.28193953178956432</v>
      </c>
      <c r="I142" s="8">
        <v>0.25572907059542788</v>
      </c>
      <c r="J142" s="8">
        <v>7.9077876002142417E-2</v>
      </c>
      <c r="K142" s="8">
        <v>0.52189502739760985</v>
      </c>
      <c r="L142" s="8">
        <v>-0.37848299390967671</v>
      </c>
      <c r="M142" s="8">
        <v>-0.1108614624355444</v>
      </c>
      <c r="N142" s="8">
        <v>-6.4376498856807601E-2</v>
      </c>
      <c r="O142" s="8">
        <v>-0.349479885852443</v>
      </c>
      <c r="P142" s="8">
        <v>-0.26132917164495112</v>
      </c>
      <c r="Q142" s="8">
        <v>-0.201629099227979</v>
      </c>
      <c r="S142" s="23" t="str">
        <f t="shared" si="2"/>
        <v>2020:Q2Kinh doanh dịch vụ quảng cáo, tư vấn giám sát, in ấn0</v>
      </c>
      <c r="T142" s="5" t="s">
        <v>1074</v>
      </c>
    </row>
    <row r="143" spans="1:20" ht="15.75" hidden="1" thickBot="1" x14ac:dyDescent="0.3">
      <c r="A143" s="12" t="s">
        <v>5</v>
      </c>
      <c r="B143" s="13" t="s">
        <v>277</v>
      </c>
      <c r="C143" s="15" t="s">
        <v>1072</v>
      </c>
      <c r="D143" s="5">
        <v>-6.3825520913742703E-2</v>
      </c>
      <c r="E143" s="5">
        <v>-0.13209353303420671</v>
      </c>
      <c r="F143" s="5">
        <v>-8.133884189112707E-2</v>
      </c>
      <c r="G143" s="5">
        <v>-0.12368216348333121</v>
      </c>
      <c r="H143" s="5">
        <v>3.0788770255806221E-3</v>
      </c>
      <c r="I143" s="5">
        <v>-0.1114276971580864</v>
      </c>
      <c r="J143" s="5">
        <v>0.175861540445784</v>
      </c>
      <c r="K143" s="5">
        <v>-2.854640699451183E-2</v>
      </c>
      <c r="L143" s="5">
        <v>-3.3656207254210417E-2</v>
      </c>
      <c r="M143" s="5">
        <v>-5.0767741714387117E-2</v>
      </c>
      <c r="N143" s="5">
        <v>-8.3644432104198571E-2</v>
      </c>
      <c r="O143" s="5">
        <v>-0.12658123708428831</v>
      </c>
      <c r="P143" s="5">
        <v>-7.4686289434019087E-2</v>
      </c>
      <c r="Q143" s="5">
        <v>7.2922586762786845E-2</v>
      </c>
      <c r="S143" s="23" t="str">
        <f t="shared" si="2"/>
        <v>2020:Q2Kinh doanh dịch vụ quảng cáo, tư vấn giám sát, in ấn1</v>
      </c>
      <c r="T143" s="5" t="s">
        <v>1073</v>
      </c>
    </row>
    <row r="144" spans="1:20" ht="15.75" hidden="1" thickBot="1" x14ac:dyDescent="0.3">
      <c r="A144" s="12" t="s">
        <v>5</v>
      </c>
      <c r="B144" s="13" t="s">
        <v>277</v>
      </c>
      <c r="C144" s="15" t="s">
        <v>1073</v>
      </c>
      <c r="D144" s="5">
        <v>-7.412343350354364E-2</v>
      </c>
      <c r="E144" s="5">
        <v>0.26754065140560651</v>
      </c>
      <c r="F144" s="5">
        <v>9.6014296193286788E-2</v>
      </c>
      <c r="G144" s="5">
        <v>-3.5179294919677397E-2</v>
      </c>
      <c r="H144" s="5">
        <v>-5.7940307259614757E-2</v>
      </c>
      <c r="I144" s="5">
        <v>0.13561612430220049</v>
      </c>
      <c r="J144" s="5">
        <v>-0.34461045000803647</v>
      </c>
      <c r="K144" s="5">
        <v>-0.1085684329866418</v>
      </c>
      <c r="L144" s="5">
        <v>8.2438340893551704E-2</v>
      </c>
      <c r="M144" s="5">
        <v>-9.5719193488550056E-2</v>
      </c>
      <c r="N144" s="5">
        <v>0.10036437143434219</v>
      </c>
      <c r="O144" s="5">
        <v>-1.870350533931155E-2</v>
      </c>
      <c r="P144" s="5">
        <v>-9.3195528844139966E-2</v>
      </c>
      <c r="Q144" s="5">
        <v>-8.8161124466762331E-2</v>
      </c>
      <c r="S144" s="23" t="str">
        <f t="shared" si="2"/>
        <v>2020:Q2Kinh doanh dịch vụ quảng cáo, tư vấn giám sát, in ấn2</v>
      </c>
      <c r="T144" s="5" t="s">
        <v>1071</v>
      </c>
    </row>
    <row r="145" spans="1:20" ht="15.75" hidden="1" thickBot="1" x14ac:dyDescent="0.3">
      <c r="A145" s="12" t="s">
        <v>5</v>
      </c>
      <c r="B145" s="13" t="s">
        <v>277</v>
      </c>
      <c r="C145" s="16" t="s">
        <v>1074</v>
      </c>
      <c r="D145" s="9">
        <v>-9.7157253488188267E-2</v>
      </c>
      <c r="E145" s="9">
        <v>-6.1077184658364821E-2</v>
      </c>
      <c r="F145" s="9">
        <v>-6.3488939749218265E-2</v>
      </c>
      <c r="G145" s="9">
        <v>0.67263715563744153</v>
      </c>
      <c r="H145" s="9">
        <v>0.13163283467614659</v>
      </c>
      <c r="I145" s="9">
        <v>-8.3921988866293304E-2</v>
      </c>
      <c r="J145" s="9">
        <v>5.8237985922843863E-2</v>
      </c>
      <c r="K145" s="9">
        <v>1.1776610295437639E-2</v>
      </c>
      <c r="L145" s="9">
        <v>-5.9315938449602552E-3</v>
      </c>
      <c r="M145" s="9">
        <v>0.33808675350332518</v>
      </c>
      <c r="N145" s="9">
        <v>-6.2363868227046412E-2</v>
      </c>
      <c r="O145" s="9">
        <v>0.66194836700775794</v>
      </c>
      <c r="P145" s="9">
        <v>0.50045912495257472</v>
      </c>
      <c r="Q145" s="9">
        <v>-9.5232024140170457E-2</v>
      </c>
      <c r="S145" s="23" t="str">
        <f t="shared" si="2"/>
        <v>2020:Q2Kinh doanh dịch vụ quảng cáo, tư vấn giám sát, in ấn3</v>
      </c>
      <c r="T145" s="5" t="s">
        <v>1072</v>
      </c>
    </row>
    <row r="146" spans="1:20" ht="15" hidden="1" customHeight="1" thickBot="1" x14ac:dyDescent="0.3">
      <c r="A146" s="12" t="s">
        <v>5</v>
      </c>
      <c r="B146" s="13" t="s">
        <v>790</v>
      </c>
      <c r="C146" s="14" t="s">
        <v>1071</v>
      </c>
      <c r="D146" s="8">
        <v>2.4784735378944898E-2</v>
      </c>
      <c r="E146" s="8">
        <v>-0.1132298034986796</v>
      </c>
      <c r="F146" s="8">
        <v>-0.17903169382105219</v>
      </c>
      <c r="G146" s="8">
        <v>-9.4633178730737164E-2</v>
      </c>
      <c r="H146" s="8">
        <v>-2.2906069663942791E-2</v>
      </c>
      <c r="I146" s="8">
        <v>-7.617962822194585E-2</v>
      </c>
      <c r="J146" s="8">
        <v>0.18228421864204611</v>
      </c>
      <c r="K146" s="8">
        <v>3.94573215086335E-2</v>
      </c>
      <c r="L146" s="8">
        <v>-0.12292240676183371</v>
      </c>
      <c r="M146" s="8">
        <v>-9.121113478123935E-2</v>
      </c>
      <c r="N146" s="8">
        <v>-0.18771712409197491</v>
      </c>
      <c r="O146" s="8">
        <v>-0.13547453313173971</v>
      </c>
      <c r="P146" s="8">
        <v>-0.13489637690346951</v>
      </c>
      <c r="Q146" s="8">
        <v>-2.7794271629719151E-2</v>
      </c>
      <c r="S146" s="23" t="str">
        <f t="shared" si="2"/>
        <v>2020:Q2Thương mại hàng công nghiệp 0</v>
      </c>
      <c r="T146" s="5" t="s">
        <v>1074</v>
      </c>
    </row>
    <row r="147" spans="1:20" ht="15.75" hidden="1" thickBot="1" x14ac:dyDescent="0.3">
      <c r="A147" s="12" t="s">
        <v>5</v>
      </c>
      <c r="B147" s="13" t="s">
        <v>790</v>
      </c>
      <c r="C147" s="15" t="s">
        <v>1072</v>
      </c>
      <c r="D147" s="5">
        <v>-7.6463062625031664E-2</v>
      </c>
      <c r="E147" s="5">
        <v>0.11051438420200101</v>
      </c>
      <c r="F147" s="5">
        <v>0.25520224365645361</v>
      </c>
      <c r="G147" s="5">
        <v>-0.17007692724288109</v>
      </c>
      <c r="H147" s="5">
        <v>-0.1294065443054386</v>
      </c>
      <c r="I147" s="5">
        <v>0.1367464838457563</v>
      </c>
      <c r="J147" s="5">
        <v>-0.34368757780855352</v>
      </c>
      <c r="K147" s="5">
        <v>-9.3750940731087348E-2</v>
      </c>
      <c r="L147" s="5">
        <v>-4.4095904901910343E-2</v>
      </c>
      <c r="M147" s="5">
        <v>9.1562721900573074E-2</v>
      </c>
      <c r="N147" s="5">
        <v>0.22739088515623829</v>
      </c>
      <c r="O147" s="5">
        <v>-0.12038132516696599</v>
      </c>
      <c r="P147" s="5">
        <v>-8.6948225160990503E-2</v>
      </c>
      <c r="Q147" s="5">
        <v>1.6741519385918099E-2</v>
      </c>
      <c r="S147" s="23" t="str">
        <f t="shared" si="2"/>
        <v>2020:Q2Thương mại hàng công nghiệp 1</v>
      </c>
      <c r="T147" s="5" t="s">
        <v>1073</v>
      </c>
    </row>
    <row r="148" spans="1:20" ht="15.75" hidden="1" thickBot="1" x14ac:dyDescent="0.3">
      <c r="A148" s="12" t="s">
        <v>5</v>
      </c>
      <c r="B148" s="13" t="s">
        <v>790</v>
      </c>
      <c r="C148" s="15" t="s">
        <v>1073</v>
      </c>
      <c r="D148" s="5">
        <v>-7.5076516889453063E-2</v>
      </c>
      <c r="E148" s="5">
        <v>0.68775382551535114</v>
      </c>
      <c r="F148" s="5">
        <v>0.95136333498232384</v>
      </c>
      <c r="G148" s="5">
        <v>0.61744552859187252</v>
      </c>
      <c r="H148" s="5">
        <v>-0.20076935624905351</v>
      </c>
      <c r="I148" s="5">
        <v>-8.5688325787160097E-2</v>
      </c>
      <c r="J148" s="5">
        <v>-0.63071705922293531</v>
      </c>
      <c r="K148" s="5">
        <v>-0.12686090002661191</v>
      </c>
      <c r="L148" s="5">
        <v>1</v>
      </c>
      <c r="M148" s="5">
        <v>-0.1127744239744868</v>
      </c>
      <c r="N148" s="5">
        <v>0.99999999999999989</v>
      </c>
      <c r="O148" s="5">
        <v>0.74469073272960096</v>
      </c>
      <c r="P148" s="5">
        <v>0.36017158632609159</v>
      </c>
      <c r="Q148" s="5">
        <v>-5.418599851475963E-2</v>
      </c>
      <c r="S148" s="23" t="str">
        <f t="shared" si="2"/>
        <v>2020:Q2Thương mại hàng công nghiệp 2</v>
      </c>
      <c r="T148" s="5" t="s">
        <v>1071</v>
      </c>
    </row>
    <row r="149" spans="1:20" ht="15.75" hidden="1" thickBot="1" x14ac:dyDescent="0.3">
      <c r="A149" s="12" t="s">
        <v>5</v>
      </c>
      <c r="B149" s="13" t="s">
        <v>790</v>
      </c>
      <c r="C149" s="16" t="s">
        <v>1074</v>
      </c>
      <c r="D149" s="9">
        <v>-7.7100374041893321E-2</v>
      </c>
      <c r="E149" s="9">
        <v>-4.9559212906710878E-2</v>
      </c>
      <c r="F149" s="9">
        <v>-8.6008640411005283E-2</v>
      </c>
      <c r="G149" s="9">
        <v>0.42463469122021408</v>
      </c>
      <c r="H149" s="9">
        <v>0.36658961469320561</v>
      </c>
      <c r="I149" s="9">
        <v>-5.8041098482110462E-2</v>
      </c>
      <c r="J149" s="9">
        <v>0.11467618106773229</v>
      </c>
      <c r="K149" s="9">
        <v>-5.9932145254113063E-2</v>
      </c>
      <c r="L149" s="9">
        <v>0.10818756210729</v>
      </c>
      <c r="M149" s="9">
        <v>0.1663066562959418</v>
      </c>
      <c r="N149" s="9">
        <v>-5.8043538263567188E-2</v>
      </c>
      <c r="O149" s="9">
        <v>0.44914525251812182</v>
      </c>
      <c r="P149" s="9">
        <v>0.51947656180567492</v>
      </c>
      <c r="Q149" s="9">
        <v>0.18348573491913661</v>
      </c>
      <c r="S149" s="23" t="str">
        <f t="shared" si="2"/>
        <v>2020:Q2Thương mại hàng công nghiệp 3</v>
      </c>
      <c r="T149" s="5" t="s">
        <v>1072</v>
      </c>
    </row>
    <row r="150" spans="1:20" ht="15" hidden="1" customHeight="1" thickBot="1" x14ac:dyDescent="0.3">
      <c r="A150" s="12" t="s">
        <v>5</v>
      </c>
      <c r="B150" s="13" t="s">
        <v>167</v>
      </c>
      <c r="C150" s="14" t="s">
        <v>1071</v>
      </c>
      <c r="D150" s="8">
        <v>0.1087701886632803</v>
      </c>
      <c r="E150" s="8">
        <v>0.62295529916196091</v>
      </c>
      <c r="F150" s="8">
        <v>0.93654714548059592</v>
      </c>
      <c r="G150" s="8">
        <v>0.23164008717162801</v>
      </c>
      <c r="H150" s="8">
        <v>5.2409841988825367E-2</v>
      </c>
      <c r="I150" s="8">
        <v>0.3789086078420788</v>
      </c>
      <c r="J150" s="8">
        <v>-0.25756324109673318</v>
      </c>
      <c r="K150" s="8">
        <v>-1.2733917598941141E-2</v>
      </c>
      <c r="L150" s="8">
        <v>4.1063068173866943E-2</v>
      </c>
      <c r="M150" s="8">
        <v>-7.3760313212818673E-2</v>
      </c>
      <c r="N150" s="8">
        <v>0.942155014507572</v>
      </c>
      <c r="O150" s="8">
        <v>0.24859754126017081</v>
      </c>
      <c r="P150" s="8">
        <v>-3.7214808830379462E-2</v>
      </c>
      <c r="Q150" s="8">
        <v>-3.3104431551523858E-2</v>
      </c>
      <c r="S150" s="23" t="str">
        <f t="shared" si="2"/>
        <v>2020:Q2Kinh doanh BDS và cơ sở hạ tầng0</v>
      </c>
      <c r="T150" s="5" t="s">
        <v>1071</v>
      </c>
    </row>
    <row r="151" spans="1:20" ht="15.75" hidden="1" thickBot="1" x14ac:dyDescent="0.3">
      <c r="A151" s="12" t="s">
        <v>5</v>
      </c>
      <c r="B151" s="13" t="s">
        <v>167</v>
      </c>
      <c r="C151" s="15" t="s">
        <v>1072</v>
      </c>
      <c r="D151" s="5">
        <v>2.7377214269850091E-2</v>
      </c>
      <c r="E151" s="5">
        <v>-7.2866644078170117E-2</v>
      </c>
      <c r="F151" s="5">
        <v>-9.9565860172284359E-2</v>
      </c>
      <c r="G151" s="5">
        <v>-1.174836702428923E-4</v>
      </c>
      <c r="H151" s="5">
        <v>2.6110757522864979E-2</v>
      </c>
      <c r="I151" s="5">
        <v>-2.9283981430390911E-2</v>
      </c>
      <c r="J151" s="5">
        <v>0.19927080325310509</v>
      </c>
      <c r="K151" s="5">
        <v>3.5124839843449038E-2</v>
      </c>
      <c r="L151" s="5">
        <v>-2.1610697037052172E-3</v>
      </c>
      <c r="M151" s="5">
        <v>-5.2460777692952119E-2</v>
      </c>
      <c r="N151" s="5">
        <v>-9.2322672164795117E-2</v>
      </c>
      <c r="O151" s="5">
        <v>-7.5903696472519799E-3</v>
      </c>
      <c r="P151" s="5">
        <v>-3.6903998870376709E-2</v>
      </c>
      <c r="Q151" s="5">
        <v>-1.8854686418880391E-2</v>
      </c>
      <c r="S151" s="23" t="str">
        <f t="shared" si="2"/>
        <v>2020:Q2Kinh doanh BDS và cơ sở hạ tầng1</v>
      </c>
      <c r="T151" s="5" t="s">
        <v>1073</v>
      </c>
    </row>
    <row r="152" spans="1:20" ht="15.75" hidden="1" thickBot="1" x14ac:dyDescent="0.3">
      <c r="A152" s="12" t="s">
        <v>5</v>
      </c>
      <c r="B152" s="13" t="s">
        <v>167</v>
      </c>
      <c r="C152" s="15" t="s">
        <v>1073</v>
      </c>
      <c r="D152" s="5">
        <v>-9.6742143267605343E-2</v>
      </c>
      <c r="E152" s="5">
        <v>-2.1972246481340999E-2</v>
      </c>
      <c r="F152" s="5">
        <v>-1.9132042700705499E-2</v>
      </c>
      <c r="G152" s="5">
        <v>1.2427227713687631E-2</v>
      </c>
      <c r="H152" s="5">
        <v>5.2055123292856567E-2</v>
      </c>
      <c r="I152" s="5">
        <v>-6.3815910885855892E-2</v>
      </c>
      <c r="J152" s="5">
        <v>-0.30549421120291342</v>
      </c>
      <c r="K152" s="5">
        <v>-9.1897589556939989E-3</v>
      </c>
      <c r="L152" s="5">
        <v>5.3692477617142582E-2</v>
      </c>
      <c r="M152" s="5">
        <v>3.8279045056981882E-2</v>
      </c>
      <c r="N152" s="5">
        <v>-3.601242320476318E-2</v>
      </c>
      <c r="O152" s="5">
        <v>2.0277507157815289E-2</v>
      </c>
      <c r="P152" s="5">
        <v>-3.7845242934039187E-2</v>
      </c>
      <c r="Q152" s="5">
        <v>-1.6600086528891431E-2</v>
      </c>
      <c r="S152" s="23" t="str">
        <f t="shared" si="2"/>
        <v>2020:Q2Kinh doanh BDS và cơ sở hạ tầng2</v>
      </c>
      <c r="T152" s="5" t="s">
        <v>1072</v>
      </c>
    </row>
    <row r="153" spans="1:20" ht="15.75" hidden="1" thickBot="1" x14ac:dyDescent="0.3">
      <c r="A153" s="12" t="s">
        <v>5</v>
      </c>
      <c r="B153" s="13" t="s">
        <v>167</v>
      </c>
      <c r="C153" s="16" t="s">
        <v>1074</v>
      </c>
      <c r="D153" s="9">
        <v>-0.1872389651493287</v>
      </c>
      <c r="E153" s="9">
        <v>-0.13559454666832041</v>
      </c>
      <c r="F153" s="9">
        <v>-0.21057420093374191</v>
      </c>
      <c r="G153" s="9">
        <v>-1</v>
      </c>
      <c r="H153" s="9">
        <v>-0.99999999999999989</v>
      </c>
      <c r="I153" s="9">
        <v>-6.9934800525909849E-2</v>
      </c>
      <c r="J153" s="9">
        <v>0.7231281396285788</v>
      </c>
      <c r="K153" s="9">
        <v>-1</v>
      </c>
      <c r="L153" s="9">
        <v>-1</v>
      </c>
      <c r="M153" s="9">
        <v>-8.9647207421016506E-2</v>
      </c>
      <c r="N153" s="9">
        <v>-0.1548839623156584</v>
      </c>
      <c r="O153" s="9">
        <v>-0.99999999999999989</v>
      </c>
      <c r="P153" s="9">
        <v>1</v>
      </c>
      <c r="Q153" s="9">
        <v>-4.0858029620337688E-2</v>
      </c>
      <c r="S153" s="23" t="str">
        <f t="shared" si="2"/>
        <v>2020:Q2Kinh doanh BDS và cơ sở hạ tầng3</v>
      </c>
      <c r="T153" s="5" t="s">
        <v>1074</v>
      </c>
    </row>
    <row r="154" spans="1:20" ht="15" hidden="1" customHeight="1" thickBot="1" x14ac:dyDescent="0.3">
      <c r="A154" s="12" t="s">
        <v>5</v>
      </c>
      <c r="B154" s="13" t="s">
        <v>317</v>
      </c>
      <c r="C154" s="14" t="s">
        <v>1071</v>
      </c>
      <c r="D154" s="8">
        <v>-0.24976977242618689</v>
      </c>
      <c r="E154" s="8">
        <v>-6.701281305086941E-2</v>
      </c>
      <c r="F154" s="8">
        <v>0.15844509932754089</v>
      </c>
      <c r="G154" s="8">
        <v>-0.33989460007274369</v>
      </c>
      <c r="H154" s="8">
        <v>-0.61582791525572234</v>
      </c>
      <c r="I154" s="8">
        <v>-9.7475565119413493E-2</v>
      </c>
      <c r="J154" s="8">
        <v>0.1085680773286981</v>
      </c>
      <c r="K154" s="8">
        <v>0.33747400865879879</v>
      </c>
      <c r="L154" s="8">
        <v>-0.52667946821858691</v>
      </c>
      <c r="M154" s="8">
        <v>-0.31444406951331538</v>
      </c>
      <c r="N154" s="8">
        <v>0.18478118925400569</v>
      </c>
      <c r="O154" s="8">
        <v>-0.33942007076275871</v>
      </c>
      <c r="P154" s="8">
        <v>-0.35532816627906849</v>
      </c>
      <c r="Q154" s="8">
        <v>-0.2131525148558181</v>
      </c>
      <c r="S154" s="23" t="str">
        <f t="shared" si="2"/>
        <v>2020:Q2Kinh doanh kho bãi và các dịch vụ hỗ trợ vận tải0</v>
      </c>
      <c r="T154" s="5" t="s">
        <v>1074</v>
      </c>
    </row>
    <row r="155" spans="1:20" ht="15.75" hidden="1" thickBot="1" x14ac:dyDescent="0.3">
      <c r="A155" s="12" t="s">
        <v>5</v>
      </c>
      <c r="B155" s="13" t="s">
        <v>317</v>
      </c>
      <c r="C155" s="15" t="s">
        <v>1072</v>
      </c>
      <c r="D155" s="5">
        <v>0.1754263852479829</v>
      </c>
      <c r="E155" s="5">
        <v>0.45494747806273078</v>
      </c>
      <c r="F155" s="5">
        <v>0.4716418060093529</v>
      </c>
      <c r="G155" s="5">
        <v>-0.179849803105049</v>
      </c>
      <c r="H155" s="5">
        <v>0.1555936228075647</v>
      </c>
      <c r="I155" s="5">
        <v>-9.7586990986447991E-2</v>
      </c>
      <c r="J155" s="5">
        <v>-0.4814218851462197</v>
      </c>
      <c r="K155" s="5">
        <v>-0.1842286632164738</v>
      </c>
      <c r="L155" s="5">
        <v>-8.4773027174600321E-2</v>
      </c>
      <c r="M155" s="5">
        <v>-0.13909356757143401</v>
      </c>
      <c r="N155" s="5">
        <v>0.42684724599138651</v>
      </c>
      <c r="O155" s="5">
        <v>-0.17240441071630869</v>
      </c>
      <c r="P155" s="5">
        <v>-0.18411204793897229</v>
      </c>
      <c r="Q155" s="5">
        <v>-0.12659866453755059</v>
      </c>
      <c r="S155" s="23" t="str">
        <f t="shared" si="2"/>
        <v>2020:Q2Kinh doanh kho bãi và các dịch vụ hỗ trợ vận tải1</v>
      </c>
      <c r="T155" s="5" t="s">
        <v>1072</v>
      </c>
    </row>
    <row r="156" spans="1:20" ht="15.75" hidden="1" thickBot="1" x14ac:dyDescent="0.3">
      <c r="A156" s="12" t="s">
        <v>5</v>
      </c>
      <c r="B156" s="13" t="s">
        <v>317</v>
      </c>
      <c r="C156" s="15" t="s">
        <v>1073</v>
      </c>
      <c r="D156" s="5">
        <v>-0.13416981241747741</v>
      </c>
      <c r="E156" s="5">
        <v>-0.17349769746882501</v>
      </c>
      <c r="F156" s="5">
        <v>-0.22998290898829751</v>
      </c>
      <c r="G156" s="5">
        <v>-3.4572093032936388E-2</v>
      </c>
      <c r="H156" s="5">
        <v>2.6317938877762931E-2</v>
      </c>
      <c r="I156" s="5">
        <v>-9.5789660053609976E-2</v>
      </c>
      <c r="J156" s="5">
        <v>0.1747337952395849</v>
      </c>
      <c r="K156" s="5">
        <v>1.032777259138289E-2</v>
      </c>
      <c r="L156" s="5">
        <v>9.2271186181175635E-2</v>
      </c>
      <c r="M156" s="5">
        <v>4.0804918276834218E-2</v>
      </c>
      <c r="N156" s="5">
        <v>-0.2348457152019395</v>
      </c>
      <c r="O156" s="5">
        <v>-3.7848055768728003E-2</v>
      </c>
      <c r="P156" s="5">
        <v>-2.3622051387937638E-2</v>
      </c>
      <c r="Q156" s="5">
        <v>0.11040708684001201</v>
      </c>
      <c r="S156" s="23" t="str">
        <f t="shared" si="2"/>
        <v>2020:Q2Kinh doanh kho bãi và các dịch vụ hỗ trợ vận tải2</v>
      </c>
      <c r="T156" s="5" t="s">
        <v>1073</v>
      </c>
    </row>
    <row r="157" spans="1:20" ht="15.75" hidden="1" thickBot="1" x14ac:dyDescent="0.3">
      <c r="A157" s="12" t="s">
        <v>5</v>
      </c>
      <c r="B157" s="13" t="s">
        <v>317</v>
      </c>
      <c r="C157" s="16" t="s">
        <v>1074</v>
      </c>
      <c r="D157" s="9">
        <v>0.4768528244306362</v>
      </c>
      <c r="E157" s="9">
        <v>0.1325584273946136</v>
      </c>
      <c r="F157" s="9">
        <v>5.9861821627998822E-2</v>
      </c>
      <c r="G157" s="9">
        <v>0.62346068227660223</v>
      </c>
      <c r="H157" s="9">
        <v>0.38128047581486879</v>
      </c>
      <c r="I157" s="9">
        <v>0.45320715935944872</v>
      </c>
      <c r="J157" s="9">
        <v>-0.15134757790123321</v>
      </c>
      <c r="K157" s="9">
        <v>-0.1842286632164738</v>
      </c>
      <c r="L157" s="9">
        <v>0.33463893684966017</v>
      </c>
      <c r="M157" s="9">
        <v>0.33112288225424691</v>
      </c>
      <c r="N157" s="9">
        <v>9.290871036042643E-2</v>
      </c>
      <c r="O157" s="9">
        <v>0.62536864878525156</v>
      </c>
      <c r="P157" s="9">
        <v>0.61030636838185381</v>
      </c>
      <c r="Q157" s="9">
        <v>6.0478185946621138E-3</v>
      </c>
      <c r="S157" s="23" t="str">
        <f t="shared" si="2"/>
        <v>2020:Q2Kinh doanh kho bãi và các dịch vụ hỗ trợ vận tải3</v>
      </c>
      <c r="T157" s="5" t="s">
        <v>1071</v>
      </c>
    </row>
    <row r="158" spans="1:20" ht="15" hidden="1" customHeight="1" thickBot="1" x14ac:dyDescent="0.3">
      <c r="A158" s="12" t="s">
        <v>5</v>
      </c>
      <c r="B158" s="13" t="s">
        <v>8</v>
      </c>
      <c r="C158" s="14" t="s">
        <v>1071</v>
      </c>
      <c r="D158" s="8">
        <v>-0.19568017982308469</v>
      </c>
      <c r="E158" s="8">
        <v>-8.8483697129719714E-3</v>
      </c>
      <c r="F158" s="8">
        <v>0.97744050860176479</v>
      </c>
      <c r="G158" s="8">
        <v>-0.17283731641898309</v>
      </c>
      <c r="H158" s="8">
        <v>-0.72263938007340667</v>
      </c>
      <c r="I158" s="8">
        <v>-0.33323744547699269</v>
      </c>
      <c r="J158" s="8">
        <v>-0.39561434919103161</v>
      </c>
      <c r="K158" s="8">
        <v>-1.517309110634902E-2</v>
      </c>
      <c r="L158" s="8">
        <v>9.109904549790275E-2</v>
      </c>
      <c r="M158" s="8">
        <v>0.8969814231073604</v>
      </c>
      <c r="N158" s="8">
        <v>0.98179367049807242</v>
      </c>
      <c r="O158" s="8">
        <v>-0.11557328339636271</v>
      </c>
      <c r="P158" s="8">
        <v>-2.2136930261309341E-2</v>
      </c>
      <c r="Q158" s="8">
        <v>3.9398235830107903E-2</v>
      </c>
      <c r="S158" s="23" t="str">
        <f t="shared" si="2"/>
        <v>2020:Q2Chế biến gỗ, sản xuất sản phẩm từ gỗ và lâm sản khác0</v>
      </c>
      <c r="T158" s="5" t="s">
        <v>1073</v>
      </c>
    </row>
    <row r="159" spans="1:20" ht="15.75" hidden="1" thickBot="1" x14ac:dyDescent="0.3">
      <c r="A159" s="12" t="s">
        <v>5</v>
      </c>
      <c r="B159" s="13" t="s">
        <v>8</v>
      </c>
      <c r="C159" s="15" t="s">
        <v>1072</v>
      </c>
      <c r="D159" s="5">
        <v>-0.33618716613328659</v>
      </c>
      <c r="E159" s="5">
        <v>-8.4236768394532535E-2</v>
      </c>
      <c r="F159" s="5">
        <v>-0.1530356579660942</v>
      </c>
      <c r="G159" s="5">
        <v>-0.37534991216972119</v>
      </c>
      <c r="H159" s="5">
        <v>-0.13027045692646319</v>
      </c>
      <c r="I159" s="5">
        <v>-7.9905868366597646E-2</v>
      </c>
      <c r="J159" s="5">
        <v>2.382653556140344E-2</v>
      </c>
      <c r="K159" s="5">
        <v>0.41247468558459172</v>
      </c>
      <c r="L159" s="5">
        <v>-0.61872968074035384</v>
      </c>
      <c r="M159" s="5">
        <v>-0.25770754871660922</v>
      </c>
      <c r="N159" s="5">
        <v>-0.1184450820930632</v>
      </c>
      <c r="O159" s="5">
        <v>-0.40891380081079098</v>
      </c>
      <c r="P159" s="5">
        <v>-0.35303099202042632</v>
      </c>
      <c r="Q159" s="5">
        <v>-0.45816566691889971</v>
      </c>
      <c r="S159" s="23" t="str">
        <f t="shared" si="2"/>
        <v>2020:Q2Chế biến gỗ, sản xuất sản phẩm từ gỗ và lâm sản khác1</v>
      </c>
      <c r="T159" s="5" t="s">
        <v>1074</v>
      </c>
    </row>
    <row r="160" spans="1:20" ht="15.75" hidden="1" thickBot="1" x14ac:dyDescent="0.3">
      <c r="A160" s="12" t="s">
        <v>5</v>
      </c>
      <c r="B160" s="13" t="s">
        <v>8</v>
      </c>
      <c r="C160" s="15" t="s">
        <v>1073</v>
      </c>
      <c r="D160" s="5">
        <v>3.5832919133981227E-2</v>
      </c>
      <c r="E160" s="5">
        <v>-0.11464311042081909</v>
      </c>
      <c r="F160" s="5">
        <v>-8.787479338462334E-2</v>
      </c>
      <c r="G160" s="5">
        <v>2.0385126800247441E-2</v>
      </c>
      <c r="H160" s="5">
        <v>0.12607714084613561</v>
      </c>
      <c r="I160" s="5">
        <v>1.6576592098933321E-2</v>
      </c>
      <c r="J160" s="5">
        <v>6.2818321884813538E-2</v>
      </c>
      <c r="K160" s="5">
        <v>-0.1135147412794979</v>
      </c>
      <c r="L160" s="5">
        <v>0.14017509251039739</v>
      </c>
      <c r="M160" s="5">
        <v>-7.4944026308654252E-2</v>
      </c>
      <c r="N160" s="5">
        <v>-9.2895274910783199E-2</v>
      </c>
      <c r="O160" s="5">
        <v>2.2819710282150699E-2</v>
      </c>
      <c r="P160" s="5">
        <v>2.4642367164321661E-3</v>
      </c>
      <c r="Q160" s="5">
        <v>0.10733487951195241</v>
      </c>
      <c r="S160" s="23" t="str">
        <f t="shared" si="2"/>
        <v>2020:Q2Chế biến gỗ, sản xuất sản phẩm từ gỗ và lâm sản khác2</v>
      </c>
      <c r="T160" s="5" t="s">
        <v>1072</v>
      </c>
    </row>
    <row r="161" spans="1:20" ht="15.75" hidden="1" thickBot="1" x14ac:dyDescent="0.3">
      <c r="A161" s="12" t="s">
        <v>5</v>
      </c>
      <c r="B161" s="13" t="s">
        <v>8</v>
      </c>
      <c r="C161" s="16" t="s">
        <v>1074</v>
      </c>
      <c r="D161" s="9">
        <v>0.61722407815179015</v>
      </c>
      <c r="E161" s="9">
        <v>0.97982367944777049</v>
      </c>
      <c r="F161" s="9">
        <v>-5.6245638977212901E-2</v>
      </c>
      <c r="G161" s="9">
        <v>0.78084125315669362</v>
      </c>
      <c r="H161" s="9">
        <v>0.1006403080033846</v>
      </c>
      <c r="I161" s="9">
        <v>0.37701303751765503</v>
      </c>
      <c r="J161" s="9">
        <v>-9.1766975125471315E-2</v>
      </c>
      <c r="K161" s="9">
        <v>-1.517309110634902E-2</v>
      </c>
      <c r="L161" s="9">
        <v>0.16513466841002311</v>
      </c>
      <c r="M161" s="9">
        <v>0.14304185848643769</v>
      </c>
      <c r="N161" s="9">
        <v>-9.4636581936463501E-2</v>
      </c>
      <c r="O161" s="9">
        <v>0.77366291304288959</v>
      </c>
      <c r="P161" s="9">
        <v>0.71094925728713665</v>
      </c>
      <c r="Q161" s="9">
        <v>0.12558894142402471</v>
      </c>
      <c r="S161" s="23" t="str">
        <f t="shared" si="2"/>
        <v>2020:Q2Chế biến gỗ, sản xuất sản phẩm từ gỗ và lâm sản khác3</v>
      </c>
      <c r="T161" s="5" t="s">
        <v>1071</v>
      </c>
    </row>
    <row r="162" spans="1:20" ht="15" hidden="1" customHeight="1" thickBot="1" x14ac:dyDescent="0.3">
      <c r="A162" s="12" t="s">
        <v>5</v>
      </c>
      <c r="B162" s="13" t="s">
        <v>631</v>
      </c>
      <c r="C162" s="14" t="s">
        <v>1071</v>
      </c>
      <c r="D162" s="8">
        <v>0.67817468921262647</v>
      </c>
      <c r="E162" s="8">
        <v>0.1310674944390558</v>
      </c>
      <c r="F162" s="8">
        <v>0.11952306969405679</v>
      </c>
      <c r="G162" s="8">
        <v>0.43309751154769183</v>
      </c>
      <c r="H162" s="8">
        <v>-0.13874691997437949</v>
      </c>
      <c r="I162" s="8">
        <v>-1.0126312512387931E-2</v>
      </c>
      <c r="J162" s="8">
        <v>-0.39561387377803148</v>
      </c>
      <c r="K162" s="8">
        <v>-0.15206790046407451</v>
      </c>
      <c r="L162" s="8">
        <v>-4.918664966526675E-2</v>
      </c>
      <c r="M162" s="8">
        <v>6.7995105968512812E-2</v>
      </c>
      <c r="N162" s="8">
        <v>3.551876938774573E-2</v>
      </c>
      <c r="O162" s="8">
        <v>0.4654531209416139</v>
      </c>
      <c r="P162" s="8">
        <v>0.20796199122616019</v>
      </c>
      <c r="Q162" s="8">
        <v>0.1128703130638788</v>
      </c>
      <c r="S162" s="23" t="str">
        <f t="shared" si="2"/>
        <v>2020:Q2SX điện tử, máy vi tính quang học, thiết bị viễn thông0</v>
      </c>
      <c r="T162" s="5" t="s">
        <v>1071</v>
      </c>
    </row>
    <row r="163" spans="1:20" ht="15.75" hidden="1" thickBot="1" x14ac:dyDescent="0.3">
      <c r="A163" s="12" t="s">
        <v>5</v>
      </c>
      <c r="B163" s="13" t="s">
        <v>631</v>
      </c>
      <c r="C163" s="15" t="s">
        <v>1072</v>
      </c>
      <c r="D163" s="5">
        <v>-6.5935507377845842E-2</v>
      </c>
      <c r="E163" s="5">
        <v>-0.1223692928932759</v>
      </c>
      <c r="F163" s="5">
        <v>-0.11825819649217301</v>
      </c>
      <c r="G163" s="5">
        <v>-0.22831413620418209</v>
      </c>
      <c r="H163" s="5">
        <v>-0.18573502083592691</v>
      </c>
      <c r="I163" s="5">
        <v>1.0626398102615311E-2</v>
      </c>
      <c r="J163" s="5">
        <v>0.22200703295559099</v>
      </c>
      <c r="K163" s="5">
        <v>-0.1034199982168872</v>
      </c>
      <c r="L163" s="5">
        <v>-5.6776030723326203E-2</v>
      </c>
      <c r="M163" s="5">
        <v>1.0344435052650621E-2</v>
      </c>
      <c r="N163" s="5">
        <v>-0.1042831805335017</v>
      </c>
      <c r="O163" s="5">
        <v>-0.2496199683078357</v>
      </c>
      <c r="P163" s="5">
        <v>-0.1592450423632373</v>
      </c>
      <c r="Q163" s="5">
        <v>0.17986605616573109</v>
      </c>
      <c r="S163" s="23" t="str">
        <f t="shared" si="2"/>
        <v>2020:Q2SX điện tử, máy vi tính quang học, thiết bị viễn thông1</v>
      </c>
      <c r="T163" s="5" t="s">
        <v>1074</v>
      </c>
    </row>
    <row r="164" spans="1:20" ht="15.75" hidden="1" thickBot="1" x14ac:dyDescent="0.3">
      <c r="A164" s="12" t="s">
        <v>5</v>
      </c>
      <c r="B164" s="13" t="s">
        <v>631</v>
      </c>
      <c r="C164" s="15" t="s">
        <v>1073</v>
      </c>
      <c r="D164" s="5">
        <v>-0.1977131410839835</v>
      </c>
      <c r="E164" s="5">
        <v>0.79247976815436372</v>
      </c>
      <c r="F164" s="5">
        <v>0.68674145701426126</v>
      </c>
      <c r="G164" s="5">
        <v>7.2889544195336192E-2</v>
      </c>
      <c r="H164" s="5">
        <v>-5.3235719609936371E-3</v>
      </c>
      <c r="I164" s="5">
        <v>-3.9144148850207817E-2</v>
      </c>
      <c r="J164" s="5">
        <v>-0.65707303769740133</v>
      </c>
      <c r="K164" s="5">
        <v>-0.15467980694626671</v>
      </c>
      <c r="L164" s="5">
        <v>0.33465514522531908</v>
      </c>
      <c r="M164" s="5">
        <v>-6.4833525139159798E-2</v>
      </c>
      <c r="N164" s="5">
        <v>0.73108902661259623</v>
      </c>
      <c r="O164" s="5">
        <v>0.13849921637726589</v>
      </c>
      <c r="P164" s="5">
        <v>4.2207860551086683E-3</v>
      </c>
      <c r="Q164" s="5">
        <v>-0.21205690211507389</v>
      </c>
      <c r="S164" s="23" t="str">
        <f t="shared" si="2"/>
        <v>2020:Q2SX điện tử, máy vi tính quang học, thiết bị viễn thông2</v>
      </c>
      <c r="T164" s="5" t="s">
        <v>1072</v>
      </c>
    </row>
    <row r="165" spans="1:20" ht="15.75" hidden="1" thickBot="1" x14ac:dyDescent="0.3">
      <c r="A165" s="12" t="s">
        <v>5</v>
      </c>
      <c r="B165" s="13" t="s">
        <v>631</v>
      </c>
      <c r="C165" s="16" t="s">
        <v>1074</v>
      </c>
      <c r="D165" s="9">
        <v>-7.511903095179058E-2</v>
      </c>
      <c r="E165" s="9">
        <v>-6.512818229916903E-2</v>
      </c>
      <c r="F165" s="9">
        <v>-6.8355590461869786E-2</v>
      </c>
      <c r="G165" s="9">
        <v>8.0583599380643967E-2</v>
      </c>
      <c r="H165" s="9">
        <v>0.1618968354217922</v>
      </c>
      <c r="I165" s="9">
        <v>-5.3024685727761409E-2</v>
      </c>
      <c r="J165" s="9">
        <v>6.7916561516106241E-5</v>
      </c>
      <c r="K165" s="9">
        <v>8.9611285694498971E-2</v>
      </c>
      <c r="L165" s="9">
        <v>-4.8153818796289327E-2</v>
      </c>
      <c r="M165" s="9">
        <v>-6.0773505685815743E-2</v>
      </c>
      <c r="N165" s="9">
        <v>-6.9172939831348104E-2</v>
      </c>
      <c r="O165" s="9">
        <v>8.3404405654096916E-2</v>
      </c>
      <c r="P165" s="9">
        <v>0.10734244710510529</v>
      </c>
      <c r="Q165" s="9">
        <v>-0.12667678836654209</v>
      </c>
      <c r="S165" s="23" t="str">
        <f t="shared" si="2"/>
        <v>2020:Q2SX điện tử, máy vi tính quang học, thiết bị viễn thông3</v>
      </c>
      <c r="T165" s="5" t="s">
        <v>1073</v>
      </c>
    </row>
    <row r="166" spans="1:20" ht="15.75" hidden="1" thickBot="1" x14ac:dyDescent="0.3">
      <c r="A166" s="12" t="s">
        <v>5</v>
      </c>
      <c r="B166" s="13" t="s">
        <v>556</v>
      </c>
      <c r="C166" s="14" t="s">
        <v>1071</v>
      </c>
      <c r="D166" s="8">
        <v>0.87978104475411645</v>
      </c>
      <c r="E166" s="8">
        <v>2.615410061412396E-2</v>
      </c>
      <c r="F166" s="8">
        <v>-0.4373566741963073</v>
      </c>
      <c r="G166" s="8">
        <v>-0.1688008701597134</v>
      </c>
      <c r="H166" s="8">
        <v>5.5077809952590123E-2</v>
      </c>
      <c r="I166" s="8">
        <v>0.1152502563068023</v>
      </c>
      <c r="J166" s="8">
        <v>3.4374669421911107E-2</v>
      </c>
      <c r="K166" s="8">
        <v>-1</v>
      </c>
      <c r="L166" s="8">
        <v>8.5365016217215331E-2</v>
      </c>
      <c r="M166" s="8">
        <v>-0.18007876905726761</v>
      </c>
      <c r="N166" s="8">
        <v>-0.36832997618344487</v>
      </c>
      <c r="O166" s="8">
        <v>2.9116169842555151E-2</v>
      </c>
      <c r="P166" s="8">
        <v>-1</v>
      </c>
      <c r="Q166" s="8">
        <v>-0.17122089989432879</v>
      </c>
      <c r="S166" s="23" t="str">
        <f t="shared" si="2"/>
        <v>2020:Q2SX thép0</v>
      </c>
      <c r="T166" s="5" t="s">
        <v>1073</v>
      </c>
    </row>
    <row r="167" spans="1:20" ht="15.75" hidden="1" thickBot="1" x14ac:dyDescent="0.3">
      <c r="A167" s="12" t="s">
        <v>5</v>
      </c>
      <c r="B167" s="13" t="s">
        <v>556</v>
      </c>
      <c r="C167" s="15" t="s">
        <v>1072</v>
      </c>
      <c r="D167" s="5">
        <v>-8.4585160575044407E-2</v>
      </c>
      <c r="E167" s="5">
        <v>1.240493201958061E-2</v>
      </c>
      <c r="F167" s="5">
        <v>0.12979197792757469</v>
      </c>
      <c r="G167" s="5">
        <v>4.3580917532571387E-3</v>
      </c>
      <c r="H167" s="5">
        <v>6.0793899331319901E-2</v>
      </c>
      <c r="I167" s="5">
        <v>-5.1209219456753621E-2</v>
      </c>
      <c r="J167" s="5">
        <v>-7.3992314582007085E-2</v>
      </c>
      <c r="K167" s="5">
        <v>3.8855798258386608E-2</v>
      </c>
      <c r="L167" s="5">
        <v>8.4909101461070877E-2</v>
      </c>
      <c r="M167" s="5">
        <v>6.6564390939448714E-2</v>
      </c>
      <c r="N167" s="5">
        <v>0.1144712282790146</v>
      </c>
      <c r="O167" s="5">
        <v>4.4920652844288922E-2</v>
      </c>
      <c r="P167" s="5">
        <v>-2.9631767367628639E-2</v>
      </c>
      <c r="Q167" s="5">
        <v>0.17001683150733521</v>
      </c>
      <c r="S167" s="23" t="str">
        <f t="shared" si="2"/>
        <v>2020:Q2SX thép1</v>
      </c>
      <c r="T167" s="5" t="s">
        <v>1072</v>
      </c>
    </row>
    <row r="168" spans="1:20" ht="15.75" hidden="1" thickBot="1" x14ac:dyDescent="0.3">
      <c r="A168" s="12" t="s">
        <v>5</v>
      </c>
      <c r="B168" s="13" t="s">
        <v>556</v>
      </c>
      <c r="C168" s="15" t="s">
        <v>1073</v>
      </c>
      <c r="D168" s="5">
        <v>5.7990782179799902E-2</v>
      </c>
      <c r="E168" s="5">
        <v>2.3545788011348121E-3</v>
      </c>
      <c r="F168" s="5">
        <v>-0.21888459992270159</v>
      </c>
      <c r="G168" s="5">
        <v>0.15358398319888161</v>
      </c>
      <c r="H168" s="5">
        <v>6.1072640053908098E-2</v>
      </c>
      <c r="I168" s="5">
        <v>6.3881482457047445E-2</v>
      </c>
      <c r="J168" s="5">
        <v>-4.6812107046421358E-2</v>
      </c>
      <c r="K168" s="5">
        <v>0.15755339854021419</v>
      </c>
      <c r="L168" s="5">
        <v>8.8758100487815086E-2</v>
      </c>
      <c r="M168" s="5">
        <v>-0.15000294433003919</v>
      </c>
      <c r="N168" s="5">
        <v>-0.1658094196288224</v>
      </c>
      <c r="O168" s="5">
        <v>0.1371953812173784</v>
      </c>
      <c r="P168" s="5">
        <v>2.0384519073270772E-2</v>
      </c>
      <c r="Q168" s="5">
        <v>-0.37311861131860768</v>
      </c>
      <c r="S168" s="23" t="str">
        <f t="shared" si="2"/>
        <v>2020:Q2SX thép2</v>
      </c>
      <c r="T168" s="5" t="s">
        <v>1071</v>
      </c>
    </row>
    <row r="169" spans="1:20" ht="15.75" hidden="1" thickBot="1" x14ac:dyDescent="0.3">
      <c r="A169" s="12" t="s">
        <v>5</v>
      </c>
      <c r="B169" s="13" t="s">
        <v>556</v>
      </c>
      <c r="C169" s="16" t="s">
        <v>1074</v>
      </c>
      <c r="D169" s="9">
        <v>-9.3123729080917927E-2</v>
      </c>
      <c r="E169" s="9">
        <v>-0.26271864268826051</v>
      </c>
      <c r="F169" s="9">
        <v>-0.38609114159778368</v>
      </c>
      <c r="G169" s="9">
        <v>-0.68029048726681451</v>
      </c>
      <c r="H169" s="9">
        <v>-0.48218851399458962</v>
      </c>
      <c r="I169" s="9">
        <v>-0.1559023333131988</v>
      </c>
      <c r="J169" s="9">
        <v>0.52031601918816273</v>
      </c>
      <c r="K169" s="9">
        <v>-0.28204874352101328</v>
      </c>
      <c r="L169" s="9">
        <v>-0.99999999999999989</v>
      </c>
      <c r="M169" s="9">
        <v>-0.21677284634241609</v>
      </c>
      <c r="N169" s="9">
        <v>-0.42754166246948461</v>
      </c>
      <c r="O169" s="9">
        <v>-0.7677263527914584</v>
      </c>
      <c r="P169" s="9">
        <v>0.48426451115472519</v>
      </c>
      <c r="Q169" s="9">
        <v>-0.1220834198517564</v>
      </c>
      <c r="S169" s="23" t="str">
        <f t="shared" si="2"/>
        <v>2020:Q2SX thép3</v>
      </c>
      <c r="T169" s="5" t="s">
        <v>1074</v>
      </c>
    </row>
    <row r="170" spans="1:20" ht="15" hidden="1" customHeight="1" thickBot="1" x14ac:dyDescent="0.3">
      <c r="A170" s="12" t="s">
        <v>5</v>
      </c>
      <c r="B170" s="13" t="s">
        <v>412</v>
      </c>
      <c r="C170" s="14" t="s">
        <v>1071</v>
      </c>
      <c r="D170" s="8">
        <v>7.1501239157352306E-2</v>
      </c>
      <c r="E170" s="8">
        <v>0.72136269454940127</v>
      </c>
      <c r="F170" s="8">
        <v>0.61487020415955507</v>
      </c>
      <c r="G170" s="8">
        <v>0.19860050603934501</v>
      </c>
      <c r="H170" s="8">
        <v>-8.1430849337466124E-2</v>
      </c>
      <c r="I170" s="8">
        <v>0.75015439840841935</v>
      </c>
      <c r="J170" s="8">
        <v>-0.65246799546572931</v>
      </c>
      <c r="K170" s="8">
        <v>-0.38590896691470089</v>
      </c>
      <c r="L170" s="8">
        <v>0.13281332736602131</v>
      </c>
      <c r="M170" s="8">
        <v>0.74389087714078039</v>
      </c>
      <c r="N170" s="8">
        <v>0.68383909765184969</v>
      </c>
      <c r="O170" s="8">
        <v>0.34422243112895901</v>
      </c>
      <c r="P170" s="8">
        <v>0.1565484334488057</v>
      </c>
      <c r="Q170" s="8">
        <v>0.19655211401398881</v>
      </c>
      <c r="S170" s="23" t="str">
        <f t="shared" si="2"/>
        <v>2020:Q2Kinh doanh vật liệu xây dựng0</v>
      </c>
      <c r="T170" s="5" t="s">
        <v>1071</v>
      </c>
    </row>
    <row r="171" spans="1:20" ht="15.75" hidden="1" thickBot="1" x14ac:dyDescent="0.3">
      <c r="A171" s="12" t="s">
        <v>5</v>
      </c>
      <c r="B171" s="13" t="s">
        <v>412</v>
      </c>
      <c r="C171" s="15" t="s">
        <v>1072</v>
      </c>
      <c r="D171" s="5">
        <v>5.0148515395548023E-2</v>
      </c>
      <c r="E171" s="5">
        <v>-0.164343314748021</v>
      </c>
      <c r="F171" s="5">
        <v>-0.37082086987594898</v>
      </c>
      <c r="G171" s="5">
        <v>0.28752639585492362</v>
      </c>
      <c r="H171" s="5">
        <v>0.27609212974757041</v>
      </c>
      <c r="I171" s="5">
        <v>-7.1259204926284458E-2</v>
      </c>
      <c r="J171" s="5">
        <v>0.20482959694310701</v>
      </c>
      <c r="K171" s="5">
        <v>0.12822466331684479</v>
      </c>
      <c r="L171" s="5">
        <v>0.22124619688502181</v>
      </c>
      <c r="M171" s="5">
        <v>-0.15393954997877979</v>
      </c>
      <c r="N171" s="5">
        <v>-0.31100665292068652</v>
      </c>
      <c r="O171" s="5">
        <v>0.20540369480680001</v>
      </c>
      <c r="P171" s="5">
        <v>0.29277702537850903</v>
      </c>
      <c r="Q171" s="5">
        <v>-0.46395335844658259</v>
      </c>
      <c r="S171" s="23" t="str">
        <f t="shared" si="2"/>
        <v>2020:Q2Kinh doanh vật liệu xây dựng1</v>
      </c>
      <c r="T171" s="5" t="s">
        <v>1073</v>
      </c>
    </row>
    <row r="172" spans="1:20" ht="15.75" hidden="1" thickBot="1" x14ac:dyDescent="0.3">
      <c r="A172" s="12" t="s">
        <v>5</v>
      </c>
      <c r="B172" s="13" t="s">
        <v>412</v>
      </c>
      <c r="C172" s="15" t="s">
        <v>1073</v>
      </c>
      <c r="D172" s="5">
        <v>3.6185447792207663E-2</v>
      </c>
      <c r="E172" s="5">
        <v>-6.7614284576037575E-2</v>
      </c>
      <c r="F172" s="5">
        <v>3.9064295574243332E-2</v>
      </c>
      <c r="G172" s="5">
        <v>-3.4318010606953053E-2</v>
      </c>
      <c r="H172" s="5">
        <v>6.9657738251610021E-2</v>
      </c>
      <c r="I172" s="5">
        <v>-0.14882280609727311</v>
      </c>
      <c r="J172" s="5">
        <v>4.7038538418689303E-2</v>
      </c>
      <c r="K172" s="5">
        <v>1.964188798296879E-2</v>
      </c>
      <c r="L172" s="5">
        <v>5.158306854247572E-2</v>
      </c>
      <c r="M172" s="5">
        <v>-9.82319757497081E-2</v>
      </c>
      <c r="N172" s="5">
        <v>-1.0819944536103741E-3</v>
      </c>
      <c r="O172" s="5">
        <v>-2.63953198256239E-2</v>
      </c>
      <c r="P172" s="5">
        <v>-2.141111684730149E-2</v>
      </c>
      <c r="Q172" s="5">
        <v>0.2036981330142347</v>
      </c>
      <c r="S172" s="23" t="str">
        <f t="shared" si="2"/>
        <v>2020:Q2Kinh doanh vật liệu xây dựng2</v>
      </c>
      <c r="T172" s="5" t="s">
        <v>1072</v>
      </c>
    </row>
    <row r="173" spans="1:20" ht="15.75" hidden="1" thickBot="1" x14ac:dyDescent="0.3">
      <c r="A173" s="12" t="s">
        <v>5</v>
      </c>
      <c r="B173" s="13" t="s">
        <v>412</v>
      </c>
      <c r="C173" s="16" t="s">
        <v>1074</v>
      </c>
      <c r="D173" s="9">
        <v>-0.28035461332507122</v>
      </c>
      <c r="E173" s="9">
        <v>-0.18983321132524639</v>
      </c>
      <c r="F173" s="9">
        <v>9.5786488696127138E-3</v>
      </c>
      <c r="G173" s="9">
        <v>-0.67069926592833295</v>
      </c>
      <c r="H173" s="9">
        <v>-0.67972662491250502</v>
      </c>
      <c r="I173" s="9">
        <v>-0.16116757026403081</v>
      </c>
      <c r="J173" s="9">
        <v>0.10169318632344709</v>
      </c>
      <c r="K173" s="9">
        <v>7.0533976332104939E-2</v>
      </c>
      <c r="L173" s="9">
        <v>-0.73005492676349204</v>
      </c>
      <c r="M173" s="9">
        <v>-0.14131584993409649</v>
      </c>
      <c r="N173" s="9">
        <v>-5.8579808449645852E-2</v>
      </c>
      <c r="O173" s="9">
        <v>-0.6758438612656873</v>
      </c>
      <c r="P173" s="9">
        <v>-0.67786913366391932</v>
      </c>
      <c r="Q173" s="9">
        <v>0.1202602038364721</v>
      </c>
      <c r="S173" s="23" t="str">
        <f t="shared" si="2"/>
        <v>2020:Q2Kinh doanh vật liệu xây dựng3</v>
      </c>
      <c r="T173" s="5" t="s">
        <v>1074</v>
      </c>
    </row>
    <row r="174" spans="1:20" ht="15" hidden="1" customHeight="1" thickBot="1" x14ac:dyDescent="0.3">
      <c r="A174" s="12" t="s">
        <v>5</v>
      </c>
      <c r="B174" s="13" t="s">
        <v>99</v>
      </c>
      <c r="C174" s="14" t="s">
        <v>1071</v>
      </c>
      <c r="D174" s="8">
        <v>-7.7599289144968137E-2</v>
      </c>
      <c r="E174" s="8">
        <v>-4.9984232318231042E-2</v>
      </c>
      <c r="F174" s="8">
        <v>-5.6135180163338419E-2</v>
      </c>
      <c r="G174" s="8">
        <v>0.1246110321080985</v>
      </c>
      <c r="H174" s="8">
        <v>0.10612088975622221</v>
      </c>
      <c r="I174" s="8">
        <v>-2.0472265007537939E-2</v>
      </c>
      <c r="J174" s="8">
        <v>-7.89009748675355E-2</v>
      </c>
      <c r="K174" s="8">
        <v>-4.7100762680488739E-2</v>
      </c>
      <c r="L174" s="8">
        <v>0.1135061625551399</v>
      </c>
      <c r="M174" s="8">
        <v>-4.6998469169991577E-2</v>
      </c>
      <c r="N174" s="8">
        <v>-3.9325616027018007E-2</v>
      </c>
      <c r="O174" s="8">
        <v>0.13343630539367679</v>
      </c>
      <c r="P174" s="8">
        <v>-2.398183707941379E-2</v>
      </c>
      <c r="Q174" s="8">
        <v>7.5076323419336656E-3</v>
      </c>
      <c r="S174" s="23" t="str">
        <f t="shared" si="2"/>
        <v>2020:Q2Chế biến thủy hải sản0</v>
      </c>
      <c r="T174" s="5" t="s">
        <v>1072</v>
      </c>
    </row>
    <row r="175" spans="1:20" ht="15.75" hidden="1" thickBot="1" x14ac:dyDescent="0.3">
      <c r="A175" s="12" t="s">
        <v>5</v>
      </c>
      <c r="B175" s="13" t="s">
        <v>99</v>
      </c>
      <c r="C175" s="15" t="s">
        <v>1072</v>
      </c>
      <c r="D175" s="5">
        <v>1</v>
      </c>
      <c r="E175" s="5">
        <v>-0.17797575495560991</v>
      </c>
      <c r="F175" s="5">
        <v>-0.2026420867928122</v>
      </c>
      <c r="G175" s="5">
        <v>-0.19377066670234469</v>
      </c>
      <c r="H175" s="5">
        <v>4.8065172294169879E-2</v>
      </c>
      <c r="I175" s="5">
        <v>0.48524853775487681</v>
      </c>
      <c r="J175" s="5">
        <v>0.99999999999999989</v>
      </c>
      <c r="K175" s="5">
        <v>-0.1757615838253751</v>
      </c>
      <c r="L175" s="5">
        <v>-1.352617565694093E-2</v>
      </c>
      <c r="M175" s="5">
        <v>0.99999999999999989</v>
      </c>
      <c r="N175" s="5">
        <v>-0.24984794888096051</v>
      </c>
      <c r="O175" s="5">
        <v>-0.51623914975488205</v>
      </c>
      <c r="P175" s="5">
        <v>4.1039477671276213E-2</v>
      </c>
      <c r="Q175" s="5">
        <v>-0.13859890931530031</v>
      </c>
      <c r="S175" s="23" t="str">
        <f t="shared" si="2"/>
        <v>2020:Q2Chế biến thủy hải sản1</v>
      </c>
      <c r="T175" s="5" t="s">
        <v>1073</v>
      </c>
    </row>
    <row r="176" spans="1:20" ht="15.75" hidden="1" thickBot="1" x14ac:dyDescent="0.3">
      <c r="A176" s="12" t="s">
        <v>5</v>
      </c>
      <c r="B176" s="13" t="s">
        <v>99</v>
      </c>
      <c r="C176" s="15" t="s">
        <v>1073</v>
      </c>
      <c r="D176" s="5">
        <v>0.43741766801437459</v>
      </c>
      <c r="E176" s="5">
        <v>1</v>
      </c>
      <c r="F176" s="5">
        <v>1</v>
      </c>
      <c r="G176" s="5">
        <v>-3.4222631474922813E-2</v>
      </c>
      <c r="H176" s="5">
        <v>6.6322701319213515E-2</v>
      </c>
      <c r="I176" s="5">
        <v>-0.31608992427109278</v>
      </c>
      <c r="J176" s="5">
        <v>-0.44879651782595448</v>
      </c>
      <c r="K176" s="5">
        <v>-0.17167980508219841</v>
      </c>
      <c r="L176" s="5">
        <v>7.9476239119546724E-2</v>
      </c>
      <c r="M176" s="5">
        <v>-0.15013713736889389</v>
      </c>
      <c r="N176" s="5">
        <v>1</v>
      </c>
      <c r="O176" s="5">
        <v>3.050074936535746E-2</v>
      </c>
      <c r="P176" s="5">
        <v>-5.3061742016290721E-2</v>
      </c>
      <c r="Q176" s="5">
        <v>-0.1253786951531734</v>
      </c>
      <c r="S176" s="23" t="str">
        <f t="shared" si="2"/>
        <v>2020:Q2Chế biến thủy hải sản2</v>
      </c>
      <c r="T176" s="5" t="s">
        <v>1071</v>
      </c>
    </row>
    <row r="177" spans="1:20" ht="15.75" hidden="1" thickBot="1" x14ac:dyDescent="0.3">
      <c r="A177" s="12" t="s">
        <v>5</v>
      </c>
      <c r="B177" s="13" t="s">
        <v>99</v>
      </c>
      <c r="C177" s="16" t="s">
        <v>1074</v>
      </c>
      <c r="D177" s="9">
        <v>-0.19173087108291739</v>
      </c>
      <c r="E177" s="9">
        <v>-0.17738362372206831</v>
      </c>
      <c r="F177" s="9">
        <v>-0.14268136770453871</v>
      </c>
      <c r="G177" s="9">
        <v>-0.80344934691221392</v>
      </c>
      <c r="H177" s="9">
        <v>-0.76920838378545009</v>
      </c>
      <c r="I177" s="9">
        <v>7.9198813318412081E-2</v>
      </c>
      <c r="J177" s="9">
        <v>0.29018939072484312</v>
      </c>
      <c r="K177" s="9">
        <v>0.41416009745890092</v>
      </c>
      <c r="L177" s="9">
        <v>-0.86003091121375697</v>
      </c>
      <c r="M177" s="9">
        <v>-0.21482078402649851</v>
      </c>
      <c r="N177" s="9">
        <v>-0.2124270597795076</v>
      </c>
      <c r="O177" s="9">
        <v>-0.82027648056625924</v>
      </c>
      <c r="P177" s="9">
        <v>9.7650124024061327E-2</v>
      </c>
      <c r="Q177" s="9">
        <v>-0.119541373423084</v>
      </c>
      <c r="S177" s="23" t="str">
        <f t="shared" si="2"/>
        <v>2020:Q2Chế biến thủy hải sản3</v>
      </c>
      <c r="T177" s="5" t="s">
        <v>1074</v>
      </c>
    </row>
    <row r="178" spans="1:20" ht="15" hidden="1" customHeight="1" thickBot="1" x14ac:dyDescent="0.3">
      <c r="A178" s="12" t="s">
        <v>5</v>
      </c>
      <c r="B178" s="13" t="s">
        <v>124</v>
      </c>
      <c r="C178" s="14" t="s">
        <v>1071</v>
      </c>
      <c r="D178" s="8">
        <v>2.3561468007882929E-2</v>
      </c>
      <c r="E178" s="8">
        <v>0.33217197813377208</v>
      </c>
      <c r="F178" s="8">
        <v>0.49510220811650951</v>
      </c>
      <c r="G178" s="8">
        <v>0.50811407382638818</v>
      </c>
      <c r="H178" s="8">
        <v>3.7071450039868309E-2</v>
      </c>
      <c r="I178" s="8">
        <v>0.1789460459510038</v>
      </c>
      <c r="J178" s="8">
        <v>-0.30273375205477449</v>
      </c>
      <c r="K178" s="8">
        <v>7.2111907642780568E-2</v>
      </c>
      <c r="L178" s="8">
        <v>0.15847512090148819</v>
      </c>
      <c r="M178" s="8">
        <v>-3.9113602034550547E-2</v>
      </c>
      <c r="N178" s="8">
        <v>0.44840124675835558</v>
      </c>
      <c r="O178" s="8">
        <v>0.49594154389463457</v>
      </c>
      <c r="P178" s="8">
        <v>0.20754364309965989</v>
      </c>
      <c r="Q178" s="8">
        <v>-0.1073950837413969</v>
      </c>
      <c r="S178" s="23" t="str">
        <f t="shared" si="2"/>
        <v>2020:Q2Cơ khí, chế tạo MMTB , sản xuất kim loại đúc sẵn0</v>
      </c>
      <c r="T178" s="5" t="s">
        <v>1071</v>
      </c>
    </row>
    <row r="179" spans="1:20" ht="15.75" hidden="1" thickBot="1" x14ac:dyDescent="0.3">
      <c r="A179" s="12" t="s">
        <v>5</v>
      </c>
      <c r="B179" s="13" t="s">
        <v>124</v>
      </c>
      <c r="C179" s="15" t="s">
        <v>1072</v>
      </c>
      <c r="D179" s="5">
        <v>-0.11059938968623011</v>
      </c>
      <c r="E179" s="5">
        <v>-6.4297637542600705E-2</v>
      </c>
      <c r="F179" s="5">
        <v>-5.2282203579388092E-2</v>
      </c>
      <c r="G179" s="5">
        <v>-0.12143782680261719</v>
      </c>
      <c r="H179" s="5">
        <v>0.1109616176622454</v>
      </c>
      <c r="I179" s="5">
        <v>-0.15768437830621701</v>
      </c>
      <c r="J179" s="5">
        <v>9.0233983397152648E-3</v>
      </c>
      <c r="K179" s="5">
        <v>0.12862536874779831</v>
      </c>
      <c r="L179" s="5">
        <v>9.9070384382193163E-2</v>
      </c>
      <c r="M179" s="5">
        <v>6.3132341651246607E-2</v>
      </c>
      <c r="N179" s="5">
        <v>-3.2877261814547858E-2</v>
      </c>
      <c r="O179" s="5">
        <v>-0.1188141954804425</v>
      </c>
      <c r="P179" s="5">
        <v>-0.203875016048253</v>
      </c>
      <c r="Q179" s="5">
        <v>-0.1072178850039749</v>
      </c>
      <c r="S179" s="23" t="str">
        <f t="shared" si="2"/>
        <v>2020:Q2Cơ khí, chế tạo MMTB , sản xuất kim loại đúc sẵn1</v>
      </c>
      <c r="T179" s="5" t="s">
        <v>1072</v>
      </c>
    </row>
    <row r="180" spans="1:20" ht="15.75" hidden="1" thickBot="1" x14ac:dyDescent="0.3">
      <c r="A180" s="12" t="s">
        <v>5</v>
      </c>
      <c r="B180" s="13" t="s">
        <v>124</v>
      </c>
      <c r="C180" s="15" t="s">
        <v>1073</v>
      </c>
      <c r="D180" s="5">
        <v>-0.2893923428442628</v>
      </c>
      <c r="E180" s="5">
        <v>-0.24768345922104451</v>
      </c>
      <c r="F180" s="5">
        <v>-0.43787442946132671</v>
      </c>
      <c r="G180" s="5">
        <v>-0.37856042436725579</v>
      </c>
      <c r="H180" s="5">
        <v>-0.43230848061113791</v>
      </c>
      <c r="I180" s="5">
        <v>-0.32828767724072289</v>
      </c>
      <c r="J180" s="5">
        <v>0.69522994639102176</v>
      </c>
      <c r="K180" s="5">
        <v>-0.87390418065566033</v>
      </c>
      <c r="L180" s="5">
        <v>-0.79458489041156932</v>
      </c>
      <c r="M180" s="5">
        <v>-0.17669457337725811</v>
      </c>
      <c r="N180" s="5">
        <v>-0.40503775420388222</v>
      </c>
      <c r="O180" s="5">
        <v>-0.40009324127796891</v>
      </c>
      <c r="P180" s="5">
        <v>0.70256831647756091</v>
      </c>
      <c r="Q180" s="5">
        <v>-0.1365747846459881</v>
      </c>
      <c r="S180" s="23" t="str">
        <f t="shared" si="2"/>
        <v>2020:Q2Cơ khí, chế tạo MMTB , sản xuất kim loại đúc sẵn2</v>
      </c>
      <c r="T180" s="5" t="s">
        <v>1074</v>
      </c>
    </row>
    <row r="181" spans="1:20" ht="15.75" hidden="1" thickBot="1" x14ac:dyDescent="0.3">
      <c r="A181" s="12" t="s">
        <v>5</v>
      </c>
      <c r="B181" s="13" t="s">
        <v>124</v>
      </c>
      <c r="C181" s="16" t="s">
        <v>1074</v>
      </c>
      <c r="D181" s="9">
        <v>0.79526635525964762</v>
      </c>
      <c r="E181" s="9">
        <v>-9.5172309333496019E-2</v>
      </c>
      <c r="F181" s="9">
        <v>-0.29091896887475183</v>
      </c>
      <c r="G181" s="9">
        <v>-3.047858927243444E-2</v>
      </c>
      <c r="H181" s="9">
        <v>-0.19664250777982631</v>
      </c>
      <c r="I181" s="9">
        <v>0.75881747686980028</v>
      </c>
      <c r="J181" s="9">
        <v>-0.1348794339800492</v>
      </c>
      <c r="K181" s="9">
        <v>8.6553521631107758E-2</v>
      </c>
      <c r="L181" s="9">
        <v>-1.7717273302372969E-2</v>
      </c>
      <c r="M181" s="9">
        <v>-6.0739930809873971E-2</v>
      </c>
      <c r="N181" s="9">
        <v>-0.32737843024009022</v>
      </c>
      <c r="O181" s="9">
        <v>2.2811308909123779E-3</v>
      </c>
      <c r="P181" s="9">
        <v>-9.8280522435615483E-2</v>
      </c>
      <c r="Q181" s="9">
        <v>0.8874543771486566</v>
      </c>
      <c r="S181" s="23" t="str">
        <f t="shared" si="2"/>
        <v>2020:Q2Cơ khí, chế tạo MMTB , sản xuất kim loại đúc sẵn3</v>
      </c>
      <c r="T181" s="5" t="s">
        <v>1073</v>
      </c>
    </row>
    <row r="182" spans="1:20" ht="15" hidden="1" customHeight="1" thickBot="1" x14ac:dyDescent="0.3">
      <c r="A182" s="12" t="s">
        <v>5</v>
      </c>
      <c r="B182" s="17" t="s">
        <v>813</v>
      </c>
      <c r="C182" s="14" t="s">
        <v>1071</v>
      </c>
      <c r="D182" s="8">
        <v>-0.21088650082388549</v>
      </c>
      <c r="E182" s="8">
        <v>-0.23227570918593321</v>
      </c>
      <c r="F182" s="8">
        <v>0.3911136925644827</v>
      </c>
      <c r="G182" s="8">
        <v>-0.42881934690668211</v>
      </c>
      <c r="H182" s="8">
        <v>-6.6589477103156838E-2</v>
      </c>
      <c r="I182" s="8">
        <v>0.22470797522688371</v>
      </c>
      <c r="J182" s="8">
        <v>-0.47843772365634968</v>
      </c>
      <c r="K182" s="8">
        <v>-0.16666666666666671</v>
      </c>
      <c r="L182" s="8">
        <v>-0.14762695834714429</v>
      </c>
      <c r="M182" s="8">
        <v>-0.2141922214700315</v>
      </c>
      <c r="N182" s="8">
        <v>0.40146451530355531</v>
      </c>
      <c r="O182" s="8">
        <v>-0.41090534017738062</v>
      </c>
      <c r="P182" s="8">
        <v>-0.42462211576230358</v>
      </c>
      <c r="Q182" s="8">
        <v>-0.28515831484317178</v>
      </c>
      <c r="S182" s="23" t="str">
        <f t="shared" si="2"/>
        <v>2020:Q2Thương mại hàng nông lâm nghiệp0</v>
      </c>
      <c r="T182" s="5" t="s">
        <v>1080</v>
      </c>
    </row>
    <row r="183" spans="1:20" ht="15.75" hidden="1" thickBot="1" x14ac:dyDescent="0.3">
      <c r="A183" s="12" t="s">
        <v>5</v>
      </c>
      <c r="B183" s="17" t="s">
        <v>813</v>
      </c>
      <c r="C183" s="15" t="s">
        <v>1072</v>
      </c>
      <c r="D183" s="5">
        <v>-0.31211029364713888</v>
      </c>
      <c r="E183" s="5">
        <v>0.37343189801519722</v>
      </c>
      <c r="F183" s="5">
        <v>0.15230477653925531</v>
      </c>
      <c r="G183" s="5">
        <v>0.1092888486791047</v>
      </c>
      <c r="H183" s="5">
        <v>7.0354815113255448E-2</v>
      </c>
      <c r="I183" s="5">
        <v>-0.16041997206296271</v>
      </c>
      <c r="J183" s="5">
        <v>4.586714473107556E-2</v>
      </c>
      <c r="K183" s="5">
        <v>-0.16666666666666671</v>
      </c>
      <c r="L183" s="5">
        <v>0.13595687226274061</v>
      </c>
      <c r="M183" s="5">
        <v>-5.5977269812060998E-2</v>
      </c>
      <c r="N183" s="5">
        <v>0.14715390754038141</v>
      </c>
      <c r="O183" s="5">
        <v>0.13392667813446271</v>
      </c>
      <c r="P183" s="5">
        <v>9.5166725893930978E-2</v>
      </c>
      <c r="Q183" s="5">
        <v>-0.2390988457709832</v>
      </c>
      <c r="S183" s="23" t="str">
        <f t="shared" si="2"/>
        <v>2020:Q2Thương mại hàng nông lâm nghiệp1</v>
      </c>
      <c r="T183" s="5"/>
    </row>
    <row r="184" spans="1:20" ht="15.75" hidden="1" thickBot="1" x14ac:dyDescent="0.3">
      <c r="A184" s="12" t="s">
        <v>5</v>
      </c>
      <c r="B184" s="17" t="s">
        <v>813</v>
      </c>
      <c r="C184" s="15" t="s">
        <v>1073</v>
      </c>
      <c r="D184" s="5">
        <v>0.4268534065179706</v>
      </c>
      <c r="E184" s="5">
        <v>-0.32549711192594988</v>
      </c>
      <c r="F184" s="5">
        <v>-0.2027351394736773</v>
      </c>
      <c r="G184" s="5">
        <v>-4.8145042788120061E-2</v>
      </c>
      <c r="H184" s="5">
        <v>-0.40433905544814941</v>
      </c>
      <c r="I184" s="5">
        <v>0.3249544568932084</v>
      </c>
      <c r="J184" s="5">
        <v>0.28249793959163011</v>
      </c>
      <c r="K184" s="5">
        <v>-0.16666666666666671</v>
      </c>
      <c r="L184" s="5">
        <v>-0.37690981187581518</v>
      </c>
      <c r="M184" s="5">
        <v>0.4870973830914947</v>
      </c>
      <c r="N184" s="5">
        <v>-0.27697537337574069</v>
      </c>
      <c r="O184" s="5">
        <v>-9.4099565980708691E-2</v>
      </c>
      <c r="P184" s="5">
        <v>-4.7053158148483647E-2</v>
      </c>
      <c r="Q184" s="5">
        <v>0.43157920074340322</v>
      </c>
      <c r="S184" s="23" t="str">
        <f t="shared" si="2"/>
        <v>2020:Q2Thương mại hàng nông lâm nghiệp2</v>
      </c>
      <c r="T184" s="5" t="s">
        <v>1080</v>
      </c>
    </row>
    <row r="185" spans="1:20" ht="15.75" hidden="1" thickBot="1" x14ac:dyDescent="0.3">
      <c r="A185" s="12" t="s">
        <v>5</v>
      </c>
      <c r="B185" s="17" t="s">
        <v>813</v>
      </c>
      <c r="C185" s="16" t="s">
        <v>1074</v>
      </c>
      <c r="D185" s="9">
        <v>9.6143387953053869E-2</v>
      </c>
      <c r="E185" s="9">
        <v>0.18434092309668559</v>
      </c>
      <c r="F185" s="9">
        <v>-0.34068332963006093</v>
      </c>
      <c r="G185" s="9">
        <v>0.36767554101569749</v>
      </c>
      <c r="H185" s="9">
        <v>0.40057371743805092</v>
      </c>
      <c r="I185" s="9">
        <v>-0.3892424600571292</v>
      </c>
      <c r="J185" s="9">
        <v>0.1500726393336442</v>
      </c>
      <c r="K185" s="9">
        <v>0.5</v>
      </c>
      <c r="L185" s="9">
        <v>0.38857989796021908</v>
      </c>
      <c r="M185" s="9">
        <v>-0.2169278918094022</v>
      </c>
      <c r="N185" s="9">
        <v>-0.2716430494681959</v>
      </c>
      <c r="O185" s="9">
        <v>0.37107822802362689</v>
      </c>
      <c r="P185" s="9">
        <v>0.37650854801685629</v>
      </c>
      <c r="Q185" s="9">
        <v>9.2677959870751711E-2</v>
      </c>
      <c r="S185" s="23" t="str">
        <f t="shared" si="2"/>
        <v>2020:Q2Thương mại hàng nông lâm nghiệp3</v>
      </c>
      <c r="T185" s="5" t="s">
        <v>1080</v>
      </c>
    </row>
    <row r="186" spans="1:20" ht="15" hidden="1" customHeight="1" thickBot="1" x14ac:dyDescent="0.3">
      <c r="A186" s="12" t="s">
        <v>5</v>
      </c>
      <c r="B186" s="13" t="s">
        <v>529</v>
      </c>
      <c r="C186" s="14" t="s">
        <v>1071</v>
      </c>
      <c r="D186" s="8">
        <v>8.6097040323750693E-2</v>
      </c>
      <c r="E186" s="8">
        <v>0.1217005047778825</v>
      </c>
      <c r="F186" s="8">
        <v>0.1184427537635092</v>
      </c>
      <c r="G186" s="8">
        <v>0.29446219058210238</v>
      </c>
      <c r="H186" s="8">
        <v>0.30896639375843649</v>
      </c>
      <c r="I186" s="8">
        <v>-5.1829291770260431E-2</v>
      </c>
      <c r="J186" s="8">
        <v>-0.29732262856570257</v>
      </c>
      <c r="K186" s="8">
        <v>-0.1050786700802579</v>
      </c>
      <c r="L186" s="8">
        <v>0.282872662752642</v>
      </c>
      <c r="M186" s="8">
        <v>-0.1064175821432016</v>
      </c>
      <c r="N186" s="8">
        <v>0.13537054236113361</v>
      </c>
      <c r="O186" s="8">
        <v>0.31003667889926639</v>
      </c>
      <c r="P186" s="8">
        <v>0.1998422098932871</v>
      </c>
      <c r="Q186" s="8">
        <v>-4.70484841764819E-2</v>
      </c>
      <c r="S186" s="23" t="str">
        <f t="shared" si="2"/>
        <v>2020:Q2SX thuốc, hóa dược, dược liệu0</v>
      </c>
      <c r="T186" s="5" t="s">
        <v>1071</v>
      </c>
    </row>
    <row r="187" spans="1:20" ht="15.75" hidden="1" thickBot="1" x14ac:dyDescent="0.3">
      <c r="A187" s="12" t="s">
        <v>5</v>
      </c>
      <c r="B187" s="13" t="s">
        <v>529</v>
      </c>
      <c r="C187" s="15" t="s">
        <v>1072</v>
      </c>
      <c r="D187" s="5">
        <v>-5.6136790455055707E-2</v>
      </c>
      <c r="E187" s="5">
        <v>-0.10713752344911889</v>
      </c>
      <c r="F187" s="5">
        <v>-0.29025944872114362</v>
      </c>
      <c r="G187" s="5">
        <v>-0.66819018978533173</v>
      </c>
      <c r="H187" s="5">
        <v>-0.4915973906532467</v>
      </c>
      <c r="I187" s="5">
        <v>-5.6458221455067882E-2</v>
      </c>
      <c r="J187" s="5">
        <v>0.41524610397615069</v>
      </c>
      <c r="K187" s="5">
        <v>0.59220908982936282</v>
      </c>
      <c r="L187" s="5">
        <v>-0.77010632859613792</v>
      </c>
      <c r="M187" s="5">
        <v>-0.23051741979403231</v>
      </c>
      <c r="N187" s="5">
        <v>-0.29020908340337659</v>
      </c>
      <c r="O187" s="5">
        <v>-0.67399615437978677</v>
      </c>
      <c r="P187" s="5">
        <v>-0.69885201043410095</v>
      </c>
      <c r="Q187" s="5">
        <v>-0.54557521545679588</v>
      </c>
      <c r="S187" s="23" t="str">
        <f t="shared" si="2"/>
        <v>2020:Q2SX thuốc, hóa dược, dược liệu1</v>
      </c>
      <c r="T187" s="5" t="s">
        <v>1074</v>
      </c>
    </row>
    <row r="188" spans="1:20" ht="15.75" hidden="1" thickBot="1" x14ac:dyDescent="0.3">
      <c r="A188" s="12" t="s">
        <v>5</v>
      </c>
      <c r="B188" s="13" t="s">
        <v>529</v>
      </c>
      <c r="C188" s="15" t="s">
        <v>1073</v>
      </c>
      <c r="D188" s="5">
        <v>-7.9282432524610452E-2</v>
      </c>
      <c r="E188" s="5">
        <v>-9.9330626900634419E-2</v>
      </c>
      <c r="F188" s="5">
        <v>-0.19125745328888069</v>
      </c>
      <c r="G188" s="5">
        <v>-6.6185454475514355E-2</v>
      </c>
      <c r="H188" s="5">
        <v>-0.13740608091802531</v>
      </c>
      <c r="I188" s="5">
        <v>-8.1842110469756042E-3</v>
      </c>
      <c r="J188" s="5">
        <v>0.22207142607316921</v>
      </c>
      <c r="K188" s="5">
        <v>-4.4973692880721693E-2</v>
      </c>
      <c r="L188" s="5">
        <v>-6.8707589171492195E-2</v>
      </c>
      <c r="M188" s="5">
        <v>0.1402502307264861</v>
      </c>
      <c r="N188" s="5">
        <v>-0.2218938772049244</v>
      </c>
      <c r="O188" s="5">
        <v>-8.1170750742472791E-2</v>
      </c>
      <c r="P188" s="5">
        <v>2.1232617466862849E-2</v>
      </c>
      <c r="Q188" s="5">
        <v>0.14433333111147609</v>
      </c>
      <c r="S188" s="23" t="str">
        <f t="shared" si="2"/>
        <v>2020:Q2SX thuốc, hóa dược, dược liệu2</v>
      </c>
      <c r="T188" s="5" t="s">
        <v>1073</v>
      </c>
    </row>
    <row r="189" spans="1:20" ht="15.75" hidden="1" thickBot="1" x14ac:dyDescent="0.3">
      <c r="A189" s="12" t="s">
        <v>5</v>
      </c>
      <c r="B189" s="13" t="s">
        <v>529</v>
      </c>
      <c r="C189" s="16" t="s">
        <v>1074</v>
      </c>
      <c r="D189" s="9">
        <v>-0.1133374314863155</v>
      </c>
      <c r="E189" s="9">
        <v>-9.2556045732260936E-2</v>
      </c>
      <c r="F189" s="9">
        <v>0.47827116245518408</v>
      </c>
      <c r="G189" s="9">
        <v>-0.19524644547919959</v>
      </c>
      <c r="H189" s="9">
        <v>-9.5345290807053118E-2</v>
      </c>
      <c r="I189" s="9">
        <v>0.13725776746791851</v>
      </c>
      <c r="J189" s="9">
        <v>-0.19912474588861259</v>
      </c>
      <c r="K189" s="9">
        <v>-6.7195701260192739E-2</v>
      </c>
      <c r="L189" s="9">
        <v>-6.7839862318382349E-2</v>
      </c>
      <c r="M189" s="9">
        <v>-0.1015458194716181</v>
      </c>
      <c r="N189" s="9">
        <v>0.60097197827024029</v>
      </c>
      <c r="O189" s="9">
        <v>-0.1831531810555416</v>
      </c>
      <c r="P189" s="9">
        <v>-0.1118677963729571</v>
      </c>
      <c r="Q189" s="9">
        <v>-9.5522621596294335E-2</v>
      </c>
      <c r="S189" s="23" t="str">
        <f t="shared" si="2"/>
        <v>2020:Q2SX thuốc, hóa dược, dược liệu3</v>
      </c>
      <c r="T189" s="5" t="s">
        <v>1072</v>
      </c>
    </row>
    <row r="190" spans="1:20" ht="15" hidden="1" customHeight="1" thickBot="1" x14ac:dyDescent="0.3">
      <c r="A190" s="12" t="s">
        <v>5</v>
      </c>
      <c r="B190" s="17" t="s">
        <v>681</v>
      </c>
      <c r="C190" s="14" t="s">
        <v>1071</v>
      </c>
      <c r="D190" s="8">
        <v>0.50039467576592644</v>
      </c>
      <c r="E190" s="8">
        <v>-0.15639421841267659</v>
      </c>
      <c r="F190" s="8">
        <v>-0.19955331069894749</v>
      </c>
      <c r="G190" s="8">
        <v>0.53831570863422595</v>
      </c>
      <c r="H190" s="8">
        <v>0.23676498237078711</v>
      </c>
      <c r="I190" s="8">
        <v>0.39494924976784312</v>
      </c>
      <c r="J190" s="8">
        <v>0.29135322255714502</v>
      </c>
      <c r="K190" s="8">
        <v>0.56251016536005138</v>
      </c>
      <c r="L190" s="8">
        <v>0.25937217570422522</v>
      </c>
      <c r="M190" s="8">
        <v>-0.12161480667898469</v>
      </c>
      <c r="N190" s="8">
        <v>-0.19501598904607559</v>
      </c>
      <c r="O190" s="8">
        <v>0.52967128972520805</v>
      </c>
      <c r="P190" s="8">
        <v>0.58416556144109344</v>
      </c>
      <c r="Q190" s="8">
        <v>-0.2418151278078709</v>
      </c>
      <c r="S190" s="23" t="str">
        <f t="shared" si="2"/>
        <v>2020:Q2Sản xuất thiết bị văn phòng, đồ gia dụng, thiết bị giáo dục và trang thiết bị y tế0</v>
      </c>
      <c r="T190" s="5" t="s">
        <v>1080</v>
      </c>
    </row>
    <row r="191" spans="1:20" ht="15.75" hidden="1" thickBot="1" x14ac:dyDescent="0.3">
      <c r="A191" s="12" t="s">
        <v>5</v>
      </c>
      <c r="B191" s="17" t="s">
        <v>681</v>
      </c>
      <c r="C191" s="15" t="s">
        <v>1072</v>
      </c>
      <c r="D191" s="5">
        <v>-0.23497768899985311</v>
      </c>
      <c r="E191" s="5">
        <v>-0.14036149338891599</v>
      </c>
      <c r="F191" s="5">
        <v>-9.6487005681040336E-2</v>
      </c>
      <c r="G191" s="5">
        <v>-4.6992543031781658E-2</v>
      </c>
      <c r="H191" s="5">
        <v>-0.18921458033678451</v>
      </c>
      <c r="I191" s="5">
        <v>-0.21611668366435699</v>
      </c>
      <c r="J191" s="5">
        <v>-0.20884977290866161</v>
      </c>
      <c r="K191" s="5">
        <v>-5.610566399257691E-2</v>
      </c>
      <c r="L191" s="5">
        <v>8.9911061787846212E-3</v>
      </c>
      <c r="M191" s="5">
        <v>-0.15731345921425949</v>
      </c>
      <c r="N191" s="5">
        <v>-9.7545694625482918E-2</v>
      </c>
      <c r="O191" s="5">
        <v>-3.9940445959845507E-2</v>
      </c>
      <c r="P191" s="5">
        <v>-0.14581492873233831</v>
      </c>
      <c r="Q191" s="5">
        <v>-0.1144261458086059</v>
      </c>
      <c r="S191" s="23" t="str">
        <f t="shared" si="2"/>
        <v>2020:Q2Sản xuất thiết bị văn phòng, đồ gia dụng, thiết bị giáo dục và trang thiết bị y tế1</v>
      </c>
      <c r="T191" s="5" t="s">
        <v>1080</v>
      </c>
    </row>
    <row r="192" spans="1:20" ht="15.75" hidden="1" thickBot="1" x14ac:dyDescent="0.3">
      <c r="A192" s="12" t="s">
        <v>5</v>
      </c>
      <c r="B192" s="17" t="s">
        <v>681</v>
      </c>
      <c r="C192" s="15" t="s">
        <v>1073</v>
      </c>
      <c r="D192" s="5">
        <v>0.18173183237584989</v>
      </c>
      <c r="E192" s="5">
        <v>-0.1587877069693647</v>
      </c>
      <c r="F192" s="5">
        <v>-0.1960549728234775</v>
      </c>
      <c r="G192" s="5">
        <v>-7.5307282308196249E-2</v>
      </c>
      <c r="H192" s="5">
        <v>0.13110414293821199</v>
      </c>
      <c r="I192" s="5">
        <v>0.13165637193573759</v>
      </c>
      <c r="J192" s="5">
        <v>0.4250797335438678</v>
      </c>
      <c r="K192" s="5">
        <v>-0.22514941868744881</v>
      </c>
      <c r="L192" s="5">
        <v>0.2186193204959366</v>
      </c>
      <c r="M192" s="5">
        <v>0.59557557033597186</v>
      </c>
      <c r="N192" s="5">
        <v>-0.19781673381997161</v>
      </c>
      <c r="O192" s="5">
        <v>-6.278044020275475E-2</v>
      </c>
      <c r="P192" s="5">
        <v>-5.3318735708087067E-2</v>
      </c>
      <c r="Q192" s="5">
        <v>0.58815896212469743</v>
      </c>
      <c r="S192" s="23" t="str">
        <f t="shared" si="2"/>
        <v>2020:Q2Sản xuất thiết bị văn phòng, đồ gia dụng, thiết bị giáo dục và trang thiết bị y tế2</v>
      </c>
      <c r="T192" s="5" t="s">
        <v>1080</v>
      </c>
    </row>
    <row r="193" spans="1:20" ht="15.75" hidden="1" thickBot="1" x14ac:dyDescent="0.3">
      <c r="A193" s="12" t="s">
        <v>5</v>
      </c>
      <c r="B193" s="17" t="s">
        <v>681</v>
      </c>
      <c r="C193" s="16" t="s">
        <v>1074</v>
      </c>
      <c r="D193" s="9">
        <v>-0.2121711301420702</v>
      </c>
      <c r="E193" s="9">
        <v>0.59590491215987329</v>
      </c>
      <c r="F193" s="9">
        <v>0.58858229488450553</v>
      </c>
      <c r="G193" s="9">
        <v>-0.36902334026246653</v>
      </c>
      <c r="H193" s="9">
        <v>1.0560035364569859E-2</v>
      </c>
      <c r="I193" s="9">
        <v>-9.4372254374866571E-2</v>
      </c>
      <c r="J193" s="9">
        <v>-0.29873341028368949</v>
      </c>
      <c r="K193" s="9">
        <v>-0.22514941868744881</v>
      </c>
      <c r="L193" s="9">
        <v>-0.49597370855773087</v>
      </c>
      <c r="M193" s="9">
        <v>-0.159333845228468</v>
      </c>
      <c r="N193" s="9">
        <v>0.5879241121170129</v>
      </c>
      <c r="O193" s="9">
        <v>-0.38700995760276219</v>
      </c>
      <c r="P193" s="9">
        <v>-0.23921696826832969</v>
      </c>
      <c r="Q193" s="9">
        <v>-0.1174915426996148</v>
      </c>
      <c r="S193" s="23" t="str">
        <f t="shared" si="2"/>
        <v>2020:Q2Sản xuất thiết bị văn phòng, đồ gia dụng, thiết bị giáo dục và trang thiết bị y tế3</v>
      </c>
      <c r="T193" s="5" t="s">
        <v>1080</v>
      </c>
    </row>
    <row r="194" spans="1:20" ht="15" hidden="1" customHeight="1" x14ac:dyDescent="0.3">
      <c r="A194" s="19" t="s">
        <v>4</v>
      </c>
      <c r="B194" s="20" t="s">
        <v>422</v>
      </c>
      <c r="C194" s="21" t="s">
        <v>1071</v>
      </c>
      <c r="D194" s="7">
        <v>9.4229450638075637E-3</v>
      </c>
      <c r="E194" s="7">
        <v>-0.1295933351628519</v>
      </c>
      <c r="F194" s="7">
        <v>-0.1319939839097217</v>
      </c>
      <c r="G194" s="7">
        <v>-4.8094631931150843E-2</v>
      </c>
      <c r="H194" s="7">
        <v>-3.5268778426001339E-2</v>
      </c>
      <c r="I194" s="7">
        <v>-8.1654466863356284E-2</v>
      </c>
      <c r="J194" s="7">
        <v>0.13708255206136849</v>
      </c>
      <c r="K194" s="7">
        <v>1.2779616556370599E-2</v>
      </c>
      <c r="L194" s="7">
        <v>6.3069788125364762E-2</v>
      </c>
      <c r="M194" s="7">
        <v>-0.1108349262910657</v>
      </c>
      <c r="N194" s="7">
        <v>-0.14582350171516761</v>
      </c>
      <c r="O194" s="7">
        <v>-5.304437383069649E-2</v>
      </c>
      <c r="P194" s="7">
        <v>3.2468033194066451E-2</v>
      </c>
      <c r="Q194" s="7">
        <v>4.8168585379266722E-3</v>
      </c>
      <c r="S194" s="23" t="str">
        <f t="shared" si="2"/>
        <v>2020:Q1May, sản xuất trang phục và da giày0</v>
      </c>
      <c r="T194" s="5" t="s">
        <v>1073</v>
      </c>
    </row>
    <row r="195" spans="1:20" ht="15.75" hidden="1" thickBot="1" x14ac:dyDescent="0.3">
      <c r="A195" s="19" t="s">
        <v>4</v>
      </c>
      <c r="B195" s="20" t="s">
        <v>422</v>
      </c>
      <c r="C195" s="15" t="s">
        <v>1072</v>
      </c>
      <c r="D195" s="5">
        <v>-0.18976948734422391</v>
      </c>
      <c r="E195" s="5">
        <v>0.52197775863155715</v>
      </c>
      <c r="F195" s="5">
        <v>0.89284737368781708</v>
      </c>
      <c r="G195" s="5">
        <v>-0.13270422077545141</v>
      </c>
      <c r="H195" s="5">
        <v>1.4262857508475059E-2</v>
      </c>
      <c r="I195" s="5">
        <v>-0.19072464776874831</v>
      </c>
      <c r="J195" s="5">
        <v>-0.60578720321794932</v>
      </c>
      <c r="K195" s="5">
        <v>-0.19335336974825071</v>
      </c>
      <c r="L195" s="5">
        <v>2.2938343067465419E-2</v>
      </c>
      <c r="M195" s="5">
        <v>3.8773513137852572E-2</v>
      </c>
      <c r="N195" s="5">
        <v>0.84248036600670761</v>
      </c>
      <c r="O195" s="5">
        <v>-6.2518704174819251E-2</v>
      </c>
      <c r="P195" s="5">
        <v>-6.6276390259892334E-2</v>
      </c>
      <c r="Q195" s="5">
        <v>-1.5992362334066139E-2</v>
      </c>
      <c r="S195" s="23" t="str">
        <f t="shared" ref="S195:S258" si="3">A195&amp;B195&amp;IF(C195="Group 1",0,IF(C195="Group 2", 1, IF(C195="Group 3", 2, IF(C195="Group 4", 3,"####NA"))))</f>
        <v>2020:Q1May, sản xuất trang phục và da giày1</v>
      </c>
      <c r="T195" s="5" t="s">
        <v>1072</v>
      </c>
    </row>
    <row r="196" spans="1:20" ht="15.75" hidden="1" thickBot="1" x14ac:dyDescent="0.3">
      <c r="A196" s="19" t="s">
        <v>4</v>
      </c>
      <c r="B196" s="20" t="s">
        <v>422</v>
      </c>
      <c r="C196" s="15" t="s">
        <v>1073</v>
      </c>
      <c r="D196" s="5">
        <v>0.19196508434496459</v>
      </c>
      <c r="E196" s="5">
        <v>6.9268799932740155E-2</v>
      </c>
      <c r="F196" s="5">
        <v>-4.3937701523530402E-2</v>
      </c>
      <c r="G196" s="5">
        <v>0.36766977799013678</v>
      </c>
      <c r="H196" s="5">
        <v>0.24491340598668501</v>
      </c>
      <c r="I196" s="5">
        <v>0.25148890536057311</v>
      </c>
      <c r="J196" s="5">
        <v>-0.18680303184969821</v>
      </c>
      <c r="K196" s="5">
        <v>-0.21174506171862109</v>
      </c>
      <c r="L196" s="5">
        <v>0.1093625803902338</v>
      </c>
      <c r="M196" s="5">
        <v>0.32592839320794781</v>
      </c>
      <c r="N196" s="5">
        <v>-2.0461244690875121E-2</v>
      </c>
      <c r="O196" s="5">
        <v>0.37924357234409378</v>
      </c>
      <c r="P196" s="5">
        <v>0.28573459696842107</v>
      </c>
      <c r="Q196" s="5">
        <v>3.7179266383290707E-2</v>
      </c>
      <c r="S196" s="23" t="str">
        <f t="shared" si="3"/>
        <v>2020:Q1May, sản xuất trang phục và da giày2</v>
      </c>
      <c r="T196" s="5" t="s">
        <v>1071</v>
      </c>
    </row>
    <row r="197" spans="1:20" ht="15.75" hidden="1" thickBot="1" x14ac:dyDescent="0.3">
      <c r="A197" s="19" t="s">
        <v>4</v>
      </c>
      <c r="B197" s="20" t="s">
        <v>422</v>
      </c>
      <c r="C197" s="15" t="s">
        <v>1074</v>
      </c>
      <c r="D197" s="5">
        <v>-0.30212278642512841</v>
      </c>
      <c r="E197" s="5">
        <v>-0.2001758041005342</v>
      </c>
      <c r="F197" s="5">
        <v>-0.18393989821997259</v>
      </c>
      <c r="G197" s="5">
        <v>-0.50075031218949762</v>
      </c>
      <c r="H197" s="5">
        <v>-0.42113983882273381</v>
      </c>
      <c r="I197" s="5">
        <v>-2.469619129852282E-2</v>
      </c>
      <c r="J197" s="5">
        <v>0.40194236791419041</v>
      </c>
      <c r="K197" s="5">
        <v>0.52735745749774232</v>
      </c>
      <c r="L197" s="5">
        <v>-0.3567040872987135</v>
      </c>
      <c r="M197" s="5">
        <v>-0.282043441264757</v>
      </c>
      <c r="N197" s="5">
        <v>-0.15367588517774611</v>
      </c>
      <c r="O197" s="5">
        <v>-0.57484255341814938</v>
      </c>
      <c r="P197" s="5">
        <v>-0.75195515757206677</v>
      </c>
      <c r="Q197" s="5">
        <v>2.7293482234132149E-2</v>
      </c>
      <c r="S197" s="23" t="str">
        <f t="shared" si="3"/>
        <v>2020:Q1May, sản xuất trang phục và da giày3</v>
      </c>
      <c r="T197" s="5" t="s">
        <v>1074</v>
      </c>
    </row>
    <row r="198" spans="1:20" ht="15" hidden="1" customHeight="1" x14ac:dyDescent="0.3">
      <c r="A198" s="19" t="s">
        <v>4</v>
      </c>
      <c r="B198" s="22" t="s">
        <v>20</v>
      </c>
      <c r="C198" s="15" t="s">
        <v>1071</v>
      </c>
      <c r="D198" s="5">
        <v>2.792729540424792E-3</v>
      </c>
      <c r="E198" s="5">
        <v>-9.2050098083681392E-2</v>
      </c>
      <c r="F198" s="5">
        <v>-9.20094311969889E-2</v>
      </c>
      <c r="G198" s="5">
        <v>-0.19478386803445549</v>
      </c>
      <c r="H198" s="5">
        <v>-4.7147381756910467E-2</v>
      </c>
      <c r="I198" s="5">
        <v>-1.1552475180582481E-2</v>
      </c>
      <c r="J198" s="5">
        <v>1.7612898530699441E-2</v>
      </c>
      <c r="K198" s="5">
        <v>-0.10645049156886011</v>
      </c>
      <c r="L198" s="5">
        <v>1.4078600387062219E-2</v>
      </c>
      <c r="M198" s="5">
        <v>-4.6435091427177153E-2</v>
      </c>
      <c r="N198" s="5">
        <v>-9.4949958695005374E-2</v>
      </c>
      <c r="O198" s="5">
        <v>-0.1895375642659079</v>
      </c>
      <c r="P198" s="5">
        <v>-0.1784018390850883</v>
      </c>
      <c r="Q198" s="5">
        <v>-2.9675894444091501E-2</v>
      </c>
      <c r="S198" s="23" t="str">
        <f t="shared" si="3"/>
        <v>2020:Q1Chế biến lương thực thực phẩm, đồ uống, thức ăn chăn nuôi0</v>
      </c>
      <c r="T198" s="5" t="s">
        <v>1080</v>
      </c>
    </row>
    <row r="199" spans="1:20" ht="15.75" hidden="1" thickBot="1" x14ac:dyDescent="0.3">
      <c r="A199" s="19" t="s">
        <v>4</v>
      </c>
      <c r="B199" s="22" t="s">
        <v>20</v>
      </c>
      <c r="C199" s="15" t="s">
        <v>1072</v>
      </c>
      <c r="D199" s="5">
        <v>-3.5436673457605553E-2</v>
      </c>
      <c r="E199" s="5">
        <v>-5.9255278098625103E-4</v>
      </c>
      <c r="F199" s="5">
        <v>-5.3986937462892827E-2</v>
      </c>
      <c r="G199" s="5">
        <v>0.40495956680585338</v>
      </c>
      <c r="H199" s="5">
        <v>8.3981093331028919E-2</v>
      </c>
      <c r="I199" s="5">
        <v>-3.3809619326700138E-2</v>
      </c>
      <c r="J199" s="5">
        <v>-2.2937663638185189E-2</v>
      </c>
      <c r="K199" s="5">
        <v>-7.6589467368784414E-2</v>
      </c>
      <c r="L199" s="5">
        <v>6.9929748524175606E-2</v>
      </c>
      <c r="M199" s="5">
        <v>6.9716719210698969E-2</v>
      </c>
      <c r="N199" s="5">
        <v>-4.7184728756774187E-2</v>
      </c>
      <c r="O199" s="5">
        <v>0.39726527449998078</v>
      </c>
      <c r="P199" s="5">
        <v>0.37603878683565323</v>
      </c>
      <c r="Q199" s="5">
        <v>-1.9617502540020758E-3</v>
      </c>
      <c r="S199" s="23" t="str">
        <f t="shared" si="3"/>
        <v>2020:Q1Chế biến lương thực thực phẩm, đồ uống, thức ăn chăn nuôi1</v>
      </c>
      <c r="T199" s="5"/>
    </row>
    <row r="200" spans="1:20" ht="15.75" hidden="1" thickBot="1" x14ac:dyDescent="0.3">
      <c r="A200" s="19" t="s">
        <v>4</v>
      </c>
      <c r="B200" s="22" t="s">
        <v>20</v>
      </c>
      <c r="C200" s="15" t="s">
        <v>1073</v>
      </c>
      <c r="D200" s="5">
        <v>-4.7547293986525033E-2</v>
      </c>
      <c r="E200" s="5">
        <v>0.52804081904063138</v>
      </c>
      <c r="F200" s="5">
        <v>0.68881595635236526</v>
      </c>
      <c r="G200" s="5">
        <v>-0.13201653757370271</v>
      </c>
      <c r="H200" s="5">
        <v>0.15211317750367689</v>
      </c>
      <c r="I200" s="5">
        <v>-6.1604270496557451E-2</v>
      </c>
      <c r="J200" s="5">
        <v>-0.56350087613616873</v>
      </c>
      <c r="K200" s="5">
        <v>-0.1616421269561204</v>
      </c>
      <c r="L200" s="5">
        <v>-0.1138856621985305</v>
      </c>
      <c r="M200" s="5">
        <v>2.1155177642947609E-2</v>
      </c>
      <c r="N200" s="5">
        <v>0.62919341097106818</v>
      </c>
      <c r="O200" s="5">
        <v>-7.8913848005051856E-2</v>
      </c>
      <c r="P200" s="5">
        <v>-7.6379822516639842E-2</v>
      </c>
      <c r="Q200" s="5">
        <v>-7.4401811590776259E-2</v>
      </c>
      <c r="S200" s="23" t="str">
        <f t="shared" si="3"/>
        <v>2020:Q1Chế biến lương thực thực phẩm, đồ uống, thức ăn chăn nuôi2</v>
      </c>
      <c r="T200" s="5" t="s">
        <v>1080</v>
      </c>
    </row>
    <row r="201" spans="1:20" ht="15.75" hidden="1" thickBot="1" x14ac:dyDescent="0.3">
      <c r="A201" s="52" t="s">
        <v>4</v>
      </c>
      <c r="B201" s="53" t="s">
        <v>20</v>
      </c>
      <c r="C201" s="15" t="s">
        <v>1074</v>
      </c>
      <c r="D201" s="10">
        <v>-8.2022114119787715E-2</v>
      </c>
      <c r="E201" s="10">
        <v>-0.12781591820856589</v>
      </c>
      <c r="F201" s="10">
        <v>-0.1261233850586537</v>
      </c>
      <c r="G201" s="10">
        <v>-6.3131070025731942E-2</v>
      </c>
      <c r="H201" s="10">
        <v>7.6192118589339067E-2</v>
      </c>
      <c r="I201" s="10">
        <v>-3.020806306871025E-2</v>
      </c>
      <c r="J201" s="10">
        <v>0.40137736844787919</v>
      </c>
      <c r="K201" s="10">
        <v>0.72930189705163051</v>
      </c>
      <c r="L201" s="10">
        <v>6.1947925158901553E-2</v>
      </c>
      <c r="M201" s="10">
        <v>-0.13392089153845779</v>
      </c>
      <c r="N201" s="10">
        <v>-0.10305959332092179</v>
      </c>
      <c r="O201" s="10">
        <v>-0.10702472482883681</v>
      </c>
      <c r="P201" s="10">
        <v>-7.0950862435444823E-2</v>
      </c>
      <c r="Q201" s="10">
        <v>4.1300612430845221E-2</v>
      </c>
      <c r="S201" s="23" t="str">
        <f t="shared" si="3"/>
        <v>2020:Q1Chế biến lương thực thực phẩm, đồ uống, thức ăn chăn nuôi3</v>
      </c>
      <c r="T201" s="5" t="s">
        <v>1080</v>
      </c>
    </row>
    <row r="202" spans="1:20" x14ac:dyDescent="0.25">
      <c r="A202" s="13" t="s">
        <v>4</v>
      </c>
      <c r="B202" s="54" t="s">
        <v>134</v>
      </c>
      <c r="C202" s="35" t="s">
        <v>1071</v>
      </c>
      <c r="D202" s="46">
        <v>0.23699634453442289</v>
      </c>
      <c r="E202" s="8">
        <v>3.079004884732461E-2</v>
      </c>
      <c r="F202" s="8">
        <v>0.58366326106511113</v>
      </c>
      <c r="G202" s="8">
        <v>-0.19821080693446799</v>
      </c>
      <c r="H202" s="8">
        <v>-0.13452095527933139</v>
      </c>
      <c r="I202" s="8">
        <v>-6.9363155498043283E-2</v>
      </c>
      <c r="J202" s="8">
        <v>-0.5587814686141418</v>
      </c>
      <c r="K202" s="8">
        <v>-0.1628264252105236</v>
      </c>
      <c r="L202" s="8">
        <v>-0.15006590402694961</v>
      </c>
      <c r="M202" s="8">
        <v>-6.1439861619852529E-2</v>
      </c>
      <c r="N202" s="8">
        <v>0.46650097250875988</v>
      </c>
      <c r="O202" s="8">
        <v>-8.7514529058902335E-2</v>
      </c>
      <c r="P202" s="8">
        <v>-0.1590671948298181</v>
      </c>
      <c r="Q202" s="47">
        <v>-5.6043754627053237E-2</v>
      </c>
      <c r="S202" s="23" t="str">
        <f t="shared" si="3"/>
        <v>2020:Q1Khai khoáng0</v>
      </c>
      <c r="T202" s="5" t="s">
        <v>1073</v>
      </c>
    </row>
    <row r="203" spans="1:20" x14ac:dyDescent="0.25">
      <c r="A203" s="55" t="s">
        <v>4</v>
      </c>
      <c r="B203" s="56" t="s">
        <v>134</v>
      </c>
      <c r="C203" s="35" t="s">
        <v>1072</v>
      </c>
      <c r="D203" s="48">
        <v>-7.270970737584348E-2</v>
      </c>
      <c r="E203" s="5">
        <v>-0.1025456917919131</v>
      </c>
      <c r="F203" s="5">
        <v>-0.14795127643685901</v>
      </c>
      <c r="G203" s="5">
        <v>-0.121548002708024</v>
      </c>
      <c r="H203" s="5">
        <v>-0.14541771981966559</v>
      </c>
      <c r="I203" s="5">
        <v>-5.9791621368341402E-2</v>
      </c>
      <c r="J203" s="5">
        <v>0.18335140336720179</v>
      </c>
      <c r="K203" s="5">
        <v>7.8564669049179817E-2</v>
      </c>
      <c r="L203" s="5">
        <v>-0.1176938691823104</v>
      </c>
      <c r="M203" s="5">
        <v>8.0275455013743488E-4</v>
      </c>
      <c r="N203" s="5">
        <v>-0.13741802939486991</v>
      </c>
      <c r="O203" s="5">
        <v>-0.16123931797215149</v>
      </c>
      <c r="P203" s="5">
        <v>-0.11138968651424749</v>
      </c>
      <c r="Q203" s="49">
        <v>-6.8421505650668318E-2</v>
      </c>
      <c r="S203" s="23" t="str">
        <f t="shared" si="3"/>
        <v>2020:Q1Khai khoáng1</v>
      </c>
      <c r="T203" s="5" t="s">
        <v>1074</v>
      </c>
    </row>
    <row r="204" spans="1:20" x14ac:dyDescent="0.25">
      <c r="A204" s="55" t="s">
        <v>4</v>
      </c>
      <c r="B204" s="56" t="s">
        <v>134</v>
      </c>
      <c r="C204" s="35" t="s">
        <v>1073</v>
      </c>
      <c r="D204" s="48">
        <v>-0.14215231296420441</v>
      </c>
      <c r="E204" s="5">
        <v>0.66372355735858912</v>
      </c>
      <c r="F204" s="5">
        <v>0.39998550401261912</v>
      </c>
      <c r="G204" s="5">
        <v>0.80831306765435729</v>
      </c>
      <c r="H204" s="5">
        <v>0.45796457656114459</v>
      </c>
      <c r="I204" s="5">
        <v>0.4673335529367903</v>
      </c>
      <c r="J204" s="5">
        <v>-0.51065280697714666</v>
      </c>
      <c r="K204" s="5">
        <v>-0.16300634454508889</v>
      </c>
      <c r="L204" s="5">
        <v>0.75409923603123674</v>
      </c>
      <c r="M204" s="5">
        <v>-6.5099825333260558E-2</v>
      </c>
      <c r="N204" s="5">
        <v>0.51767206072896277</v>
      </c>
      <c r="O204" s="5">
        <v>0.87629192799903355</v>
      </c>
      <c r="P204" s="5">
        <v>0.38585463340607418</v>
      </c>
      <c r="Q204" s="49">
        <v>-5.534978358544855E-2</v>
      </c>
      <c r="S204" s="23" t="str">
        <f t="shared" si="3"/>
        <v>2020:Q1Khai khoáng2</v>
      </c>
      <c r="T204" s="5" t="s">
        <v>1071</v>
      </c>
    </row>
    <row r="205" spans="1:20" ht="15.75" thickBot="1" x14ac:dyDescent="0.3">
      <c r="A205" s="57" t="s">
        <v>4</v>
      </c>
      <c r="B205" s="58" t="s">
        <v>134</v>
      </c>
      <c r="C205" s="35" t="s">
        <v>1074</v>
      </c>
      <c r="D205" s="50">
        <v>6.0180027774094022E-2</v>
      </c>
      <c r="E205" s="9">
        <v>-5.9322760904561268E-2</v>
      </c>
      <c r="F205" s="9">
        <v>-0.12713598731829109</v>
      </c>
      <c r="G205" s="9">
        <v>0.20593570755762941</v>
      </c>
      <c r="H205" s="9">
        <v>0.34904265082155872</v>
      </c>
      <c r="I205" s="9">
        <v>-6.2209742146325082E-2</v>
      </c>
      <c r="J205" s="9">
        <v>2.3242938528072229E-2</v>
      </c>
      <c r="K205" s="9">
        <v>-0.12683520997614181</v>
      </c>
      <c r="L205" s="9">
        <v>0.1821434866907668</v>
      </c>
      <c r="M205" s="9">
        <v>-6.1659307085763629E-2</v>
      </c>
      <c r="N205" s="9">
        <v>-0.11737753812042399</v>
      </c>
      <c r="O205" s="9">
        <v>0.19732185034346111</v>
      </c>
      <c r="P205" s="9">
        <v>0.26109303449493643</v>
      </c>
      <c r="Q205" s="51">
        <v>0.12838425957440211</v>
      </c>
      <c r="S205" s="23" t="str">
        <f t="shared" si="3"/>
        <v>2020:Q1Khai khoáng3</v>
      </c>
      <c r="T205" s="5" t="s">
        <v>1072</v>
      </c>
    </row>
    <row r="206" spans="1:20" ht="15" hidden="1" customHeight="1" x14ac:dyDescent="0.3">
      <c r="A206" s="20" t="s">
        <v>4</v>
      </c>
      <c r="B206" s="20" t="s">
        <v>330</v>
      </c>
      <c r="C206" s="15" t="s">
        <v>1071</v>
      </c>
      <c r="D206" s="7">
        <v>-2.2256277582183268E-2</v>
      </c>
      <c r="E206" s="7">
        <v>0.28712033583583729</v>
      </c>
      <c r="F206" s="7">
        <v>0.23183436473203331</v>
      </c>
      <c r="G206" s="7">
        <v>0.17081576057877751</v>
      </c>
      <c r="H206" s="7">
        <v>0.196789762852212</v>
      </c>
      <c r="I206" s="7">
        <v>-4.0047375903322947E-2</v>
      </c>
      <c r="J206" s="7">
        <v>-0.21388990327163759</v>
      </c>
      <c r="K206" s="7">
        <v>-0.1071357725777116</v>
      </c>
      <c r="L206" s="7">
        <v>8.9810741987692955E-2</v>
      </c>
      <c r="M206" s="7">
        <v>-4.0728770741662902E-2</v>
      </c>
      <c r="N206" s="7">
        <v>0.24370216965175351</v>
      </c>
      <c r="O206" s="7">
        <v>0.1879034429348086</v>
      </c>
      <c r="P206" s="7">
        <v>0.1468009882243812</v>
      </c>
      <c r="Q206" s="7">
        <v>-3.0668032412887059E-2</v>
      </c>
      <c r="S206" s="23" t="str">
        <f t="shared" si="3"/>
        <v>2020:Q1Kinh doanh vận tải đường bộ, đường sắt, đường thủy, hàng không0</v>
      </c>
      <c r="T206" s="5" t="s">
        <v>1071</v>
      </c>
    </row>
    <row r="207" spans="1:20" ht="15.75" hidden="1" thickBot="1" x14ac:dyDescent="0.3">
      <c r="A207" s="19" t="s">
        <v>4</v>
      </c>
      <c r="B207" s="19" t="s">
        <v>330</v>
      </c>
      <c r="C207" s="15" t="s">
        <v>1072</v>
      </c>
      <c r="D207" s="5">
        <v>-2.6229090757191049E-2</v>
      </c>
      <c r="E207" s="5">
        <v>-0.1505210587168386</v>
      </c>
      <c r="F207" s="5">
        <v>-0.12936518634456851</v>
      </c>
      <c r="G207" s="5">
        <v>1.1466115953257579E-2</v>
      </c>
      <c r="H207" s="5">
        <v>-3.2395458479706617E-2</v>
      </c>
      <c r="I207" s="5">
        <v>-4.0218993621379942E-2</v>
      </c>
      <c r="J207" s="5">
        <v>4.9030499070010163E-2</v>
      </c>
      <c r="K207" s="5">
        <v>-3.2691675486670888E-2</v>
      </c>
      <c r="L207" s="5">
        <v>1.4229773898623291E-4</v>
      </c>
      <c r="M207" s="5">
        <v>-3.7572448282943871E-2</v>
      </c>
      <c r="N207" s="5">
        <v>-0.13283923105858969</v>
      </c>
      <c r="O207" s="5">
        <v>5.2437555085043889E-3</v>
      </c>
      <c r="P207" s="5">
        <v>4.3743323579580162E-2</v>
      </c>
      <c r="Q207" s="5">
        <v>-8.4180428753372651E-3</v>
      </c>
      <c r="S207" s="23" t="str">
        <f t="shared" si="3"/>
        <v>2020:Q1Kinh doanh vận tải đường bộ, đường sắt, đường thủy, hàng không1</v>
      </c>
      <c r="T207" s="5" t="s">
        <v>1072</v>
      </c>
    </row>
    <row r="208" spans="1:20" ht="15.75" hidden="1" thickBot="1" x14ac:dyDescent="0.3">
      <c r="A208" s="19" t="s">
        <v>4</v>
      </c>
      <c r="B208" s="19" t="s">
        <v>330</v>
      </c>
      <c r="C208" s="15" t="s">
        <v>1073</v>
      </c>
      <c r="D208" s="5">
        <v>-7.8928764632278409E-2</v>
      </c>
      <c r="E208" s="5">
        <v>-0.29011161405789843</v>
      </c>
      <c r="F208" s="5">
        <v>-0.16787036798096061</v>
      </c>
      <c r="G208" s="5">
        <v>6.2489986617066368E-2</v>
      </c>
      <c r="H208" s="5">
        <v>-0.1663626488359824</v>
      </c>
      <c r="I208" s="5">
        <v>2.788441818210043</v>
      </c>
      <c r="J208" s="5">
        <v>0.37880110858736099</v>
      </c>
      <c r="K208" s="5">
        <v>-0.13396004547494481</v>
      </c>
      <c r="L208" s="5">
        <v>4.4854202849820023E-2</v>
      </c>
      <c r="M208" s="5">
        <v>2.7857478698776141</v>
      </c>
      <c r="N208" s="5">
        <v>-0.16185409619591801</v>
      </c>
      <c r="O208" s="5">
        <v>-1.5315077411104749E-3</v>
      </c>
      <c r="P208" s="5">
        <v>2.981709063769622E-2</v>
      </c>
      <c r="Q208" s="5">
        <v>1.531772456670033</v>
      </c>
      <c r="S208" s="23" t="str">
        <f t="shared" si="3"/>
        <v>2020:Q1Kinh doanh vận tải đường bộ, đường sắt, đường thủy, hàng không2</v>
      </c>
      <c r="T208" s="5" t="s">
        <v>1073</v>
      </c>
    </row>
    <row r="209" spans="1:20" ht="15.75" hidden="1" thickBot="1" x14ac:dyDescent="0.3">
      <c r="A209" s="19" t="s">
        <v>4</v>
      </c>
      <c r="B209" s="19" t="s">
        <v>330</v>
      </c>
      <c r="C209" s="15" t="s">
        <v>1074</v>
      </c>
      <c r="D209" s="5">
        <v>-2.151898196260818E-2</v>
      </c>
      <c r="E209" s="5">
        <v>-0.19664056716767531</v>
      </c>
      <c r="F209" s="5">
        <v>-0.17001039127729431</v>
      </c>
      <c r="G209" s="5">
        <v>-0.53384420612152628</v>
      </c>
      <c r="H209" s="5">
        <v>-0.46582476006126289</v>
      </c>
      <c r="I209" s="5">
        <v>-3.1220721667870759E-2</v>
      </c>
      <c r="J209" s="5">
        <v>0.39904808673307701</v>
      </c>
      <c r="K209" s="5">
        <v>0.57326937240097997</v>
      </c>
      <c r="L209" s="5">
        <v>-0.1629898397276596</v>
      </c>
      <c r="M209" s="5">
        <v>-4.3622777251421413E-2</v>
      </c>
      <c r="N209" s="5">
        <v>-0.17565844972543121</v>
      </c>
      <c r="O209" s="5">
        <v>-0.55083808704052473</v>
      </c>
      <c r="P209" s="5">
        <v>-0.69574591801936847</v>
      </c>
      <c r="Q209" s="5">
        <v>-6.557399482103618E-2</v>
      </c>
      <c r="S209" s="23" t="str">
        <f t="shared" si="3"/>
        <v>2020:Q1Kinh doanh vận tải đường bộ, đường sắt, đường thủy, hàng không3</v>
      </c>
      <c r="T209" s="5" t="s">
        <v>1074</v>
      </c>
    </row>
    <row r="210" spans="1:20" ht="15" hidden="1" customHeight="1" x14ac:dyDescent="0.3">
      <c r="A210" s="19" t="s">
        <v>4</v>
      </c>
      <c r="B210" s="19" t="s">
        <v>451</v>
      </c>
      <c r="C210" s="15" t="s">
        <v>1071</v>
      </c>
      <c r="D210" s="5">
        <v>-2.7362639702392211E-2</v>
      </c>
      <c r="E210" s="5">
        <v>-0.14711162387606211</v>
      </c>
      <c r="F210" s="5">
        <v>-0.15755873329059381</v>
      </c>
      <c r="G210" s="5">
        <v>-0.15278610726993991</v>
      </c>
      <c r="H210" s="5">
        <v>-0.17087904013612781</v>
      </c>
      <c r="I210" s="5">
        <v>-2.4262926362453231E-2</v>
      </c>
      <c r="J210" s="5">
        <v>0.24173199201560619</v>
      </c>
      <c r="K210" s="5">
        <v>3.530543317994931E-2</v>
      </c>
      <c r="L210" s="5">
        <v>-0.1073653778270838</v>
      </c>
      <c r="M210" s="5">
        <v>-8.0271345656095616E-2</v>
      </c>
      <c r="N210" s="5">
        <v>-0.13935352886139821</v>
      </c>
      <c r="O210" s="5">
        <v>-0.18516485326754681</v>
      </c>
      <c r="P210" s="5">
        <v>-7.0252162496967779E-2</v>
      </c>
      <c r="Q210" s="5">
        <v>0.1059573825247315</v>
      </c>
      <c r="S210" s="23" t="str">
        <f t="shared" si="3"/>
        <v>2020:Q1SX phân bón, hóa chất cơ bản, hạt nhựa cao su tổng hợp0</v>
      </c>
      <c r="T210" s="5" t="s">
        <v>1074</v>
      </c>
    </row>
    <row r="211" spans="1:20" ht="15.75" hidden="1" thickBot="1" x14ac:dyDescent="0.3">
      <c r="A211" s="19" t="s">
        <v>4</v>
      </c>
      <c r="B211" s="29" t="s">
        <v>451</v>
      </c>
      <c r="C211" s="15" t="s">
        <v>1072</v>
      </c>
      <c r="D211" s="5">
        <v>-6.0891040574698893E-2</v>
      </c>
      <c r="E211" s="5">
        <v>5.2501791772402003E-2</v>
      </c>
      <c r="F211" s="5">
        <v>0.1163367756531996</v>
      </c>
      <c r="G211" s="5">
        <v>0.62603971412730963</v>
      </c>
      <c r="H211" s="5">
        <v>0.1828425268855414</v>
      </c>
      <c r="I211" s="5">
        <v>-4.9339024814384951E-2</v>
      </c>
      <c r="J211" s="5">
        <v>-0.19010179512404979</v>
      </c>
      <c r="K211" s="5">
        <v>5.2175190511902919E-3</v>
      </c>
      <c r="L211" s="5">
        <v>0.19968939638214009</v>
      </c>
      <c r="M211" s="5">
        <v>-7.6745271997466016E-2</v>
      </c>
      <c r="N211" s="5">
        <v>0.11519179775645309</v>
      </c>
      <c r="O211" s="5">
        <v>0.62014992279491776</v>
      </c>
      <c r="P211" s="5">
        <v>0.25848477902985889</v>
      </c>
      <c r="Q211" s="5">
        <v>4.765531380520862E-2</v>
      </c>
      <c r="S211" s="23" t="str">
        <f t="shared" si="3"/>
        <v>2020:Q1SX phân bón, hóa chất cơ bản, hạt nhựa cao su tổng hợp1</v>
      </c>
      <c r="T211" s="5" t="s">
        <v>1071</v>
      </c>
    </row>
    <row r="212" spans="1:20" ht="15.75" hidden="1" thickBot="1" x14ac:dyDescent="0.3">
      <c r="A212" s="19" t="s">
        <v>4</v>
      </c>
      <c r="B212" s="29" t="s">
        <v>451</v>
      </c>
      <c r="C212" s="15" t="s">
        <v>1073</v>
      </c>
      <c r="D212" s="5">
        <v>0.1309546512999826</v>
      </c>
      <c r="E212" s="5">
        <v>0.1907684782947679</v>
      </c>
      <c r="F212" s="5">
        <v>0.3485301249984108</v>
      </c>
      <c r="G212" s="5">
        <v>-0.1945717061501365</v>
      </c>
      <c r="H212" s="5">
        <v>-0.24300627899374291</v>
      </c>
      <c r="I212" s="5">
        <v>2.9265994086224739E-2</v>
      </c>
      <c r="J212" s="5">
        <v>-0.40036418560204112</v>
      </c>
      <c r="K212" s="5">
        <v>-1.4408809857095811E-2</v>
      </c>
      <c r="L212" s="5">
        <v>-4.7367123623607087E-2</v>
      </c>
      <c r="M212" s="5">
        <v>0.51378162976342812</v>
      </c>
      <c r="N212" s="5">
        <v>0.27107755644611492</v>
      </c>
      <c r="O212" s="5">
        <v>-0.1074145099929793</v>
      </c>
      <c r="P212" s="5">
        <v>-0.1198261338775968</v>
      </c>
      <c r="Q212" s="5">
        <v>8.3175382970291888E-3</v>
      </c>
      <c r="S212" s="23" t="str">
        <f t="shared" si="3"/>
        <v>2020:Q1SX phân bón, hóa chất cơ bản, hạt nhựa cao su tổng hợp2</v>
      </c>
      <c r="T212" s="5" t="s">
        <v>1072</v>
      </c>
    </row>
    <row r="213" spans="1:20" ht="15.75" hidden="1" thickBot="1" x14ac:dyDescent="0.3">
      <c r="A213" s="19" t="s">
        <v>4</v>
      </c>
      <c r="B213" s="29" t="s">
        <v>451</v>
      </c>
      <c r="C213" s="15" t="s">
        <v>1074</v>
      </c>
      <c r="D213" s="5">
        <v>-6.0584807218849998E-2</v>
      </c>
      <c r="E213" s="5">
        <v>5.0588522258075669E-2</v>
      </c>
      <c r="F213" s="5">
        <v>-3.1732818348561793E-2</v>
      </c>
      <c r="G213" s="5">
        <v>-2.4271800340099341E-2</v>
      </c>
      <c r="H213" s="5">
        <v>0.23627181158490171</v>
      </c>
      <c r="I213" s="5">
        <v>-2.5517043550840689E-2</v>
      </c>
      <c r="J213" s="5">
        <v>-9.1910967440780575E-2</v>
      </c>
      <c r="K213" s="5">
        <v>3.1117113079378009E-2</v>
      </c>
      <c r="L213" s="5">
        <v>8.8688166342922453E-3</v>
      </c>
      <c r="M213" s="5">
        <v>-9.5094745553434709E-2</v>
      </c>
      <c r="N213" s="5">
        <v>-3.1681211371300477E-2</v>
      </c>
      <c r="O213" s="5">
        <v>-8.4221398263485854E-3</v>
      </c>
      <c r="P213" s="5">
        <v>-4.9556041883391161E-2</v>
      </c>
      <c r="Q213" s="5">
        <v>-0.12541006778754779</v>
      </c>
      <c r="S213" s="23" t="str">
        <f t="shared" si="3"/>
        <v>2020:Q1SX phân bón, hóa chất cơ bản, hạt nhựa cao su tổng hợp3</v>
      </c>
      <c r="T213" s="5" t="s">
        <v>1073</v>
      </c>
    </row>
    <row r="214" spans="1:20" ht="15" hidden="1" customHeight="1" x14ac:dyDescent="0.3">
      <c r="A214" s="19" t="s">
        <v>4</v>
      </c>
      <c r="B214" s="29" t="s">
        <v>819</v>
      </c>
      <c r="C214" s="15" t="s">
        <v>1071</v>
      </c>
      <c r="D214" s="5">
        <v>-9.8178193780575698E-2</v>
      </c>
      <c r="E214" s="5">
        <v>-7.4062793524780221E-2</v>
      </c>
      <c r="F214" s="5">
        <v>-8.232574884563848E-2</v>
      </c>
      <c r="G214" s="5">
        <v>-1.7616002732065969E-2</v>
      </c>
      <c r="H214" s="5">
        <v>3.2241906460130178E-2</v>
      </c>
      <c r="I214" s="5">
        <v>-3.4708825595522408E-2</v>
      </c>
      <c r="J214" s="5">
        <v>4.5717270905701997E-2</v>
      </c>
      <c r="K214" s="5">
        <v>1.758439622059077E-2</v>
      </c>
      <c r="L214" s="5">
        <v>5.6133518494131868E-2</v>
      </c>
      <c r="M214" s="5">
        <v>6.4060895744905283E-3</v>
      </c>
      <c r="N214" s="5">
        <v>-7.5304330279657522E-2</v>
      </c>
      <c r="O214" s="5">
        <v>-2.2533728317213841E-2</v>
      </c>
      <c r="P214" s="5">
        <v>-2.7638230994861041E-2</v>
      </c>
      <c r="Q214" s="5">
        <v>-8.0555945355160717E-3</v>
      </c>
      <c r="S214" s="23" t="str">
        <f t="shared" si="3"/>
        <v>2020:Q1Thương mại hàng tiêu dùng0</v>
      </c>
      <c r="T214" s="5" t="s">
        <v>1073</v>
      </c>
    </row>
    <row r="215" spans="1:20" ht="15.75" hidden="1" thickBot="1" x14ac:dyDescent="0.3">
      <c r="A215" s="19" t="s">
        <v>4</v>
      </c>
      <c r="B215" s="29" t="s">
        <v>819</v>
      </c>
      <c r="C215" s="15" t="s">
        <v>1072</v>
      </c>
      <c r="D215" s="5">
        <v>-6.14450522104667E-2</v>
      </c>
      <c r="E215" s="5">
        <v>1</v>
      </c>
      <c r="F215" s="5">
        <v>1</v>
      </c>
      <c r="G215" s="5">
        <v>-0.12766787616935341</v>
      </c>
      <c r="H215" s="5">
        <v>0.43206607964936172</v>
      </c>
      <c r="I215" s="5">
        <v>0.37070171734032659</v>
      </c>
      <c r="J215" s="5">
        <v>-0.40491296657177589</v>
      </c>
      <c r="K215" s="5">
        <v>-0.14589297648210581</v>
      </c>
      <c r="L215" s="5">
        <v>8.4982661646549384E-2</v>
      </c>
      <c r="M215" s="5">
        <v>-0.1182111135389408</v>
      </c>
      <c r="N215" s="5">
        <v>1</v>
      </c>
      <c r="O215" s="5">
        <v>-6.6357465596740814E-2</v>
      </c>
      <c r="P215" s="5">
        <v>-0.15714341951939281</v>
      </c>
      <c r="Q215" s="5">
        <v>-8.5277993546435241E-2</v>
      </c>
      <c r="S215" s="23" t="str">
        <f t="shared" si="3"/>
        <v>2020:Q1Thương mại hàng tiêu dùng1</v>
      </c>
      <c r="T215" s="5" t="s">
        <v>1071</v>
      </c>
    </row>
    <row r="216" spans="1:20" ht="15.75" hidden="1" thickBot="1" x14ac:dyDescent="0.3">
      <c r="A216" s="19" t="s">
        <v>4</v>
      </c>
      <c r="B216" s="29" t="s">
        <v>819</v>
      </c>
      <c r="C216" s="15" t="s">
        <v>1073</v>
      </c>
      <c r="D216" s="5">
        <v>0.87263496783790107</v>
      </c>
      <c r="E216" s="5">
        <v>-7.0680235092272961E-2</v>
      </c>
      <c r="F216" s="5">
        <v>-7.9744142705344273E-2</v>
      </c>
      <c r="G216" s="5">
        <v>0.66111028117804449</v>
      </c>
      <c r="H216" s="5">
        <v>0.1212523768789826</v>
      </c>
      <c r="I216" s="5">
        <v>-0.11231929431848631</v>
      </c>
      <c r="J216" s="5">
        <v>5.6656939917653859E-2</v>
      </c>
      <c r="K216" s="5">
        <v>-1.236658950321131E-2</v>
      </c>
      <c r="L216" s="5">
        <v>0.1210177891297316</v>
      </c>
      <c r="M216" s="5">
        <v>-8.9581381726769133E-2</v>
      </c>
      <c r="N216" s="5">
        <v>-0.16448748037840119</v>
      </c>
      <c r="O216" s="5">
        <v>0.65513724232786341</v>
      </c>
      <c r="P216" s="5">
        <v>0.60301412269091248</v>
      </c>
      <c r="Q216" s="5">
        <v>7.2362359911166442E-3</v>
      </c>
      <c r="S216" s="23" t="str">
        <f t="shared" si="3"/>
        <v>2020:Q1Thương mại hàng tiêu dùng2</v>
      </c>
      <c r="T216" s="5" t="s">
        <v>1072</v>
      </c>
    </row>
    <row r="217" spans="1:20" ht="15.75" hidden="1" thickBot="1" x14ac:dyDescent="0.3">
      <c r="A217" s="19" t="s">
        <v>4</v>
      </c>
      <c r="B217" s="29" t="s">
        <v>819</v>
      </c>
      <c r="C217" s="15" t="s">
        <v>1074</v>
      </c>
      <c r="D217" s="5">
        <v>-0.14336936186528151</v>
      </c>
      <c r="E217" s="5">
        <v>-1.0741208372337861E-2</v>
      </c>
      <c r="F217" s="5">
        <v>0.2331931149948249</v>
      </c>
      <c r="G217" s="5">
        <v>-0.87746463700954846</v>
      </c>
      <c r="H217" s="5">
        <v>-0.99999999999999989</v>
      </c>
      <c r="I217" s="5">
        <v>6.77619051897424E-2</v>
      </c>
      <c r="J217" s="5">
        <v>-0.5313117895661672</v>
      </c>
      <c r="K217" s="5">
        <v>-0.14589297648210581</v>
      </c>
      <c r="L217" s="5">
        <v>-1</v>
      </c>
      <c r="M217" s="5">
        <v>-0.1229601543755951</v>
      </c>
      <c r="N217" s="5">
        <v>0.27460832065997143</v>
      </c>
      <c r="O217" s="5">
        <v>-0.83830990934913707</v>
      </c>
      <c r="P217" s="5">
        <v>-0.55139666795493325</v>
      </c>
      <c r="Q217" s="5">
        <v>-8.3485756690290028E-2</v>
      </c>
      <c r="S217" s="23" t="str">
        <f t="shared" si="3"/>
        <v>2020:Q1Thương mại hàng tiêu dùng3</v>
      </c>
      <c r="T217" s="5" t="s">
        <v>1074</v>
      </c>
    </row>
    <row r="218" spans="1:20" ht="15" hidden="1" customHeight="1" x14ac:dyDescent="0.3">
      <c r="A218" s="19" t="s">
        <v>4</v>
      </c>
      <c r="B218" s="29" t="s">
        <v>251</v>
      </c>
      <c r="C218" s="15" t="s">
        <v>1071</v>
      </c>
      <c r="D218" s="5">
        <v>0.32315272232739151</v>
      </c>
      <c r="E218" s="5">
        <v>-3.3203748565373101E-2</v>
      </c>
      <c r="F218" s="5">
        <v>2.1062783662504449E-2</v>
      </c>
      <c r="G218" s="5">
        <v>0.38052297522525219</v>
      </c>
      <c r="H218" s="5">
        <v>0.25952940112356693</v>
      </c>
      <c r="I218" s="5">
        <v>-0.14041551693261731</v>
      </c>
      <c r="J218" s="5">
        <v>-0.1275685468289858</v>
      </c>
      <c r="K218" s="5">
        <v>-9.8166636396446794E-2</v>
      </c>
      <c r="L218" s="5">
        <v>0.28772205101577231</v>
      </c>
      <c r="M218" s="5">
        <v>-7.2646304903280667E-2</v>
      </c>
      <c r="N218" s="5">
        <v>1.7194258563926451E-2</v>
      </c>
      <c r="O218" s="5">
        <v>0.4046669439151715</v>
      </c>
      <c r="P218" s="5">
        <v>0.27319337561619589</v>
      </c>
      <c r="Q218" s="5">
        <v>6.7647345864536135E-2</v>
      </c>
      <c r="S218" s="23" t="str">
        <f t="shared" si="3"/>
        <v>2020:Q1Kinh doanh dịch vụ lưu trú, ăn uống, vui chơi giải trí0</v>
      </c>
      <c r="T218" s="5" t="s">
        <v>1072</v>
      </c>
    </row>
    <row r="219" spans="1:20" ht="15.75" hidden="1" thickBot="1" x14ac:dyDescent="0.3">
      <c r="A219" s="19" t="s">
        <v>4</v>
      </c>
      <c r="B219" s="29" t="s">
        <v>251</v>
      </c>
      <c r="C219" s="15" t="s">
        <v>1072</v>
      </c>
      <c r="D219" s="5">
        <v>-0.15021525507078221</v>
      </c>
      <c r="E219" s="5">
        <v>-8.5301537125538854E-2</v>
      </c>
      <c r="F219" s="5">
        <v>-0.18070196870430699</v>
      </c>
      <c r="G219" s="5">
        <v>-0.1403622996201625</v>
      </c>
      <c r="H219" s="5">
        <v>-9.868477648238945E-2</v>
      </c>
      <c r="I219" s="5">
        <v>-4.2632630293944512E-2</v>
      </c>
      <c r="J219" s="5">
        <v>6.4923924057970733E-2</v>
      </c>
      <c r="K219" s="5">
        <v>-5.0904117286347791E-2</v>
      </c>
      <c r="L219" s="5">
        <v>-0.1511969618964937</v>
      </c>
      <c r="M219" s="5">
        <v>1.4896781723059121E-2</v>
      </c>
      <c r="N219" s="5">
        <v>-0.17941003959011789</v>
      </c>
      <c r="O219" s="5">
        <v>-0.14431681784420811</v>
      </c>
      <c r="P219" s="5">
        <v>-2.5554216014795239E-2</v>
      </c>
      <c r="Q219" s="5">
        <v>-1.3672770482260141E-2</v>
      </c>
      <c r="S219" s="23" t="str">
        <f t="shared" si="3"/>
        <v>2020:Q1Kinh doanh dịch vụ lưu trú, ăn uống, vui chơi giải trí1</v>
      </c>
      <c r="T219" s="5" t="s">
        <v>1073</v>
      </c>
    </row>
    <row r="220" spans="1:20" ht="15.75" hidden="1" thickBot="1" x14ac:dyDescent="0.3">
      <c r="A220" s="19" t="s">
        <v>4</v>
      </c>
      <c r="B220" s="29" t="s">
        <v>251</v>
      </c>
      <c r="C220" s="15" t="s">
        <v>1073</v>
      </c>
      <c r="D220" s="5">
        <v>9.709353580521933E-3</v>
      </c>
      <c r="E220" s="5">
        <v>0.46150339745428132</v>
      </c>
      <c r="F220" s="5">
        <v>0.74593865490521716</v>
      </c>
      <c r="G220" s="5">
        <v>-6.1634438384352312E-3</v>
      </c>
      <c r="H220" s="5">
        <v>1.0574897660651721E-2</v>
      </c>
      <c r="I220" s="5">
        <v>0.31331776381062981</v>
      </c>
      <c r="J220" s="5">
        <v>-0.35955587762958691</v>
      </c>
      <c r="K220" s="5">
        <v>-0.1081704329006719</v>
      </c>
      <c r="L220" s="5">
        <v>0.13829710462253439</v>
      </c>
      <c r="M220" s="5">
        <v>-7.2692938155357698E-2</v>
      </c>
      <c r="N220" s="5">
        <v>0.74587170888527687</v>
      </c>
      <c r="O220" s="5">
        <v>2.949627369153E-2</v>
      </c>
      <c r="P220" s="5">
        <v>4.7284993648776731E-2</v>
      </c>
      <c r="Q220" s="5">
        <v>6.4221091179717166E-2</v>
      </c>
      <c r="S220" s="23" t="str">
        <f t="shared" si="3"/>
        <v>2020:Q1Kinh doanh dịch vụ lưu trú, ăn uống, vui chơi giải trí2</v>
      </c>
      <c r="T220" s="5" t="s">
        <v>1071</v>
      </c>
    </row>
    <row r="221" spans="1:20" ht="15.75" hidden="1" thickBot="1" x14ac:dyDescent="0.3">
      <c r="A221" s="19" t="s">
        <v>4</v>
      </c>
      <c r="B221" s="29" t="s">
        <v>251</v>
      </c>
      <c r="C221" s="15" t="s">
        <v>1074</v>
      </c>
      <c r="D221" s="5">
        <v>-5.8584283125557447E-2</v>
      </c>
      <c r="E221" s="5">
        <v>-0.1948730040295118</v>
      </c>
      <c r="F221" s="5">
        <v>-0.1747062585764903</v>
      </c>
      <c r="G221" s="5">
        <v>-0.27865149815497459</v>
      </c>
      <c r="H221" s="5">
        <v>-0.1159864907246073</v>
      </c>
      <c r="I221" s="5">
        <v>0.27371585675853022</v>
      </c>
      <c r="J221" s="5">
        <v>0.93742327833804184</v>
      </c>
      <c r="K221" s="5">
        <v>1</v>
      </c>
      <c r="L221" s="5">
        <v>-0.1353516667247972</v>
      </c>
      <c r="M221" s="5">
        <v>-5.2042016850570701E-2</v>
      </c>
      <c r="N221" s="5">
        <v>-0.17066594439404839</v>
      </c>
      <c r="O221" s="5">
        <v>-0.40222893459319969</v>
      </c>
      <c r="P221" s="5">
        <v>-1</v>
      </c>
      <c r="Q221" s="5">
        <v>8.5602873043305827E-2</v>
      </c>
      <c r="S221" s="23" t="str">
        <f t="shared" si="3"/>
        <v>2020:Q1Kinh doanh dịch vụ lưu trú, ăn uống, vui chơi giải trí3</v>
      </c>
      <c r="T221" s="5" t="s">
        <v>1074</v>
      </c>
    </row>
    <row r="222" spans="1:20" ht="15" hidden="1" customHeight="1" x14ac:dyDescent="0.3">
      <c r="A222" s="19" t="s">
        <v>4</v>
      </c>
      <c r="B222" s="29" t="s">
        <v>870</v>
      </c>
      <c r="C222" s="15" t="s">
        <v>1071</v>
      </c>
      <c r="D222" s="5">
        <v>-4.2714452935067371E-2</v>
      </c>
      <c r="E222" s="5">
        <v>-7.7582903778416146E-2</v>
      </c>
      <c r="F222" s="5">
        <v>-7.6231383006294673E-2</v>
      </c>
      <c r="G222" s="5">
        <v>-7.3935923466902503E-2</v>
      </c>
      <c r="H222" s="5">
        <v>-1.77025022665744E-2</v>
      </c>
      <c r="I222" s="5">
        <v>-4.8022826570104371E-2</v>
      </c>
      <c r="J222" s="5">
        <v>0.1195737250217547</v>
      </c>
      <c r="K222" s="5">
        <v>-4.4379493031818013E-2</v>
      </c>
      <c r="L222" s="5">
        <v>1.7767766762754419E-2</v>
      </c>
      <c r="M222" s="5">
        <v>-2.095644573519883E-2</v>
      </c>
      <c r="N222" s="5">
        <v>-7.498474758710591E-2</v>
      </c>
      <c r="O222" s="5">
        <v>-7.3336834533816564E-2</v>
      </c>
      <c r="P222" s="5">
        <v>-6.5425472660561963E-3</v>
      </c>
      <c r="Q222" s="5">
        <v>-1.028051647381526E-2</v>
      </c>
      <c r="S222" s="23" t="str">
        <f t="shared" si="3"/>
        <v>2020:Q1Xây dựng (thi công), xây lắp0</v>
      </c>
      <c r="T222" s="5" t="s">
        <v>1073</v>
      </c>
    </row>
    <row r="223" spans="1:20" ht="15.75" hidden="1" thickBot="1" x14ac:dyDescent="0.3">
      <c r="A223" s="19" t="s">
        <v>4</v>
      </c>
      <c r="B223" s="29" t="s">
        <v>870</v>
      </c>
      <c r="C223" s="15" t="s">
        <v>1072</v>
      </c>
      <c r="D223" s="5">
        <v>-3.2286820824104598E-2</v>
      </c>
      <c r="E223" s="5">
        <v>0.26308068420107528</v>
      </c>
      <c r="F223" s="5">
        <v>0.33807065748685</v>
      </c>
      <c r="G223" s="5">
        <v>5.0521524903016403E-2</v>
      </c>
      <c r="H223" s="5">
        <v>0.10231667699042921</v>
      </c>
      <c r="I223" s="5">
        <v>-2.6450343576326269E-2</v>
      </c>
      <c r="J223" s="5">
        <v>-0.59803582391263665</v>
      </c>
      <c r="K223" s="5">
        <v>-0.1537064909875622</v>
      </c>
      <c r="L223" s="5">
        <v>8.236998234650747E-2</v>
      </c>
      <c r="M223" s="5">
        <v>-2.4993037363063329E-2</v>
      </c>
      <c r="N223" s="5">
        <v>0.31675447993030981</v>
      </c>
      <c r="O223" s="5">
        <v>0.16668709609144891</v>
      </c>
      <c r="P223" s="5">
        <v>5.1447307956102667E-2</v>
      </c>
      <c r="Q223" s="5">
        <v>-7.4077123151380889E-2</v>
      </c>
      <c r="S223" s="23" t="str">
        <f t="shared" si="3"/>
        <v>2020:Q1Xây dựng (thi công), xây lắp1</v>
      </c>
      <c r="T223" s="5" t="s">
        <v>1072</v>
      </c>
    </row>
    <row r="224" spans="1:20" ht="15.75" hidden="1" thickBot="1" x14ac:dyDescent="0.3">
      <c r="A224" s="19" t="s">
        <v>4</v>
      </c>
      <c r="B224" s="19" t="s">
        <v>870</v>
      </c>
      <c r="C224" s="15" t="s">
        <v>1073</v>
      </c>
      <c r="D224" s="5">
        <v>9.2110953004187299E-2</v>
      </c>
      <c r="E224" s="5">
        <v>4.2180971967498142E-2</v>
      </c>
      <c r="F224" s="5">
        <v>-4.9344630670630683E-2</v>
      </c>
      <c r="G224" s="5">
        <v>0.48105307066858533</v>
      </c>
      <c r="H224" s="5">
        <v>0.25288636403008452</v>
      </c>
      <c r="I224" s="5">
        <v>9.1416174664541022E-2</v>
      </c>
      <c r="J224" s="5">
        <v>-7.2253834880149193E-2</v>
      </c>
      <c r="K224" s="5">
        <v>9.306780052322064E-2</v>
      </c>
      <c r="L224" s="5">
        <v>3.7403673171239327E-2</v>
      </c>
      <c r="M224" s="5">
        <v>4.0952578854008589E-2</v>
      </c>
      <c r="N224" s="5">
        <v>-4.3033413472097701E-2</v>
      </c>
      <c r="O224" s="5">
        <v>0.44374843836367628</v>
      </c>
      <c r="P224" s="5">
        <v>0.34822529611695779</v>
      </c>
      <c r="Q224" s="5">
        <v>-1.9041485977829051E-2</v>
      </c>
      <c r="S224" s="23" t="str">
        <f t="shared" si="3"/>
        <v>2020:Q1Xây dựng (thi công), xây lắp2</v>
      </c>
      <c r="T224" s="5" t="s">
        <v>1071</v>
      </c>
    </row>
    <row r="225" spans="1:20" ht="15.75" hidden="1" thickBot="1" x14ac:dyDescent="0.3">
      <c r="A225" s="19" t="s">
        <v>4</v>
      </c>
      <c r="B225" s="19" t="s">
        <v>870</v>
      </c>
      <c r="C225" s="15" t="s">
        <v>1074</v>
      </c>
      <c r="D225" s="5">
        <v>-3.7920223357159562E-2</v>
      </c>
      <c r="E225" s="5">
        <v>-9.0057395461299608E-2</v>
      </c>
      <c r="F225" s="5">
        <v>-7.6580175044242554E-2</v>
      </c>
      <c r="G225" s="5">
        <v>-0.41740843614873879</v>
      </c>
      <c r="H225" s="5">
        <v>-0.36772920169427642</v>
      </c>
      <c r="I225" s="5">
        <v>-3.9084740391896119E-2</v>
      </c>
      <c r="J225" s="5">
        <v>0.13192426371894531</v>
      </c>
      <c r="K225" s="5">
        <v>0.24475546781995919</v>
      </c>
      <c r="L225" s="5">
        <v>-9.2956992224187379E-2</v>
      </c>
      <c r="M225" s="5">
        <v>-9.588725407281791E-2</v>
      </c>
      <c r="N225" s="5">
        <v>-6.8234532752656937E-2</v>
      </c>
      <c r="O225" s="5">
        <v>-0.50361198933119611</v>
      </c>
      <c r="P225" s="5">
        <v>-0.53153800836548359</v>
      </c>
      <c r="Q225" s="5">
        <v>-1.8136217125821259E-2</v>
      </c>
      <c r="S225" s="23" t="str">
        <f t="shared" si="3"/>
        <v>2020:Q1Xây dựng (thi công), xây lắp3</v>
      </c>
      <c r="T225" s="5" t="s">
        <v>1074</v>
      </c>
    </row>
    <row r="226" spans="1:20" ht="15" hidden="1" customHeight="1" x14ac:dyDescent="0.3">
      <c r="A226" s="19" t="s">
        <v>4</v>
      </c>
      <c r="B226" s="19" t="s">
        <v>844</v>
      </c>
      <c r="C226" s="15" t="s">
        <v>1071</v>
      </c>
      <c r="D226" s="5">
        <v>-0.1259480024351898</v>
      </c>
      <c r="E226" s="5">
        <v>-7.704665363060853E-2</v>
      </c>
      <c r="F226" s="5">
        <v>-8.1060256086293733E-2</v>
      </c>
      <c r="G226" s="5">
        <v>-0.46571417714929991</v>
      </c>
      <c r="H226" s="5">
        <v>-0.36738566108503379</v>
      </c>
      <c r="I226" s="5">
        <v>-0.13139317953738949</v>
      </c>
      <c r="J226" s="5">
        <v>6.9429068046352876E-2</v>
      </c>
      <c r="K226" s="5">
        <v>-2.677640979447685E-2</v>
      </c>
      <c r="L226" s="5">
        <v>-0.4385884245412105</v>
      </c>
      <c r="M226" s="5">
        <v>-7.1234161641499122E-2</v>
      </c>
      <c r="N226" s="5">
        <v>-0.1086161757423874</v>
      </c>
      <c r="O226" s="5">
        <v>-0.47629117608679661</v>
      </c>
      <c r="P226" s="5">
        <v>-0.50209863053358272</v>
      </c>
      <c r="Q226" s="5">
        <v>0.10014144692495409</v>
      </c>
      <c r="S226" s="23" t="str">
        <f t="shared" si="3"/>
        <v>2020:Q1Thương mại xăng dầu, ga.0</v>
      </c>
      <c r="T226" s="5" t="s">
        <v>1074</v>
      </c>
    </row>
    <row r="227" spans="1:20" ht="15.75" hidden="1" thickBot="1" x14ac:dyDescent="0.3">
      <c r="A227" s="19" t="s">
        <v>4</v>
      </c>
      <c r="B227" s="19" t="s">
        <v>844</v>
      </c>
      <c r="C227" s="15" t="s">
        <v>1072</v>
      </c>
      <c r="D227" s="5">
        <v>-6.6296754145165074E-2</v>
      </c>
      <c r="E227" s="5">
        <v>-0.1544771902864896</v>
      </c>
      <c r="F227" s="5">
        <v>-0.2079948732342595</v>
      </c>
      <c r="G227" s="5">
        <v>7.5814487273475756E-2</v>
      </c>
      <c r="H227" s="5">
        <v>0.22178777093525059</v>
      </c>
      <c r="I227" s="5">
        <v>-0.1116456239227137</v>
      </c>
      <c r="J227" s="5">
        <v>0.26730561494145771</v>
      </c>
      <c r="K227" s="5">
        <v>9.2693292764730706E-2</v>
      </c>
      <c r="L227" s="5">
        <v>7.9162319294687519E-2</v>
      </c>
      <c r="M227" s="5">
        <v>-6.2104660835494999E-2</v>
      </c>
      <c r="N227" s="5">
        <v>-0.21014695289757199</v>
      </c>
      <c r="O227" s="5">
        <v>4.0694786109162773E-2</v>
      </c>
      <c r="P227" s="5">
        <v>5.9718236747668199E-2</v>
      </c>
      <c r="Q227" s="5">
        <v>-0.17212646829860739</v>
      </c>
      <c r="S227" s="23" t="str">
        <f t="shared" si="3"/>
        <v>2020:Q1Thương mại xăng dầu, ga.1</v>
      </c>
      <c r="T227" s="5" t="s">
        <v>1073</v>
      </c>
    </row>
    <row r="228" spans="1:20" ht="15.75" hidden="1" thickBot="1" x14ac:dyDescent="0.3">
      <c r="A228" s="19" t="s">
        <v>4</v>
      </c>
      <c r="B228" s="19" t="s">
        <v>844</v>
      </c>
      <c r="C228" s="15" t="s">
        <v>1073</v>
      </c>
      <c r="D228" s="5">
        <v>7.3706898227727316E-2</v>
      </c>
      <c r="E228" s="5">
        <v>4.1786261773703641E-2</v>
      </c>
      <c r="F228" s="5">
        <v>3.9447134704024729E-2</v>
      </c>
      <c r="G228" s="5">
        <v>0.1094156685826433</v>
      </c>
      <c r="H228" s="5">
        <v>-5.3895275762456417E-2</v>
      </c>
      <c r="I228" s="5">
        <v>8.4811111297579553E-2</v>
      </c>
      <c r="J228" s="5">
        <v>-0.14793827114146829</v>
      </c>
      <c r="K228" s="5">
        <v>-0.1122553954101342</v>
      </c>
      <c r="L228" s="5">
        <v>7.7571615971091037E-2</v>
      </c>
      <c r="M228" s="5">
        <v>8.1926522016033551E-2</v>
      </c>
      <c r="N228" s="5">
        <v>5.8661773573367611E-2</v>
      </c>
      <c r="O228" s="5">
        <v>0.13853730861894961</v>
      </c>
      <c r="P228" s="5">
        <v>0.16384484276338701</v>
      </c>
      <c r="Q228" s="5">
        <v>0.1244157998266258</v>
      </c>
      <c r="S228" s="23" t="str">
        <f t="shared" si="3"/>
        <v>2020:Q1Thương mại xăng dầu, ga.2</v>
      </c>
      <c r="T228" s="5" t="s">
        <v>1072</v>
      </c>
    </row>
    <row r="229" spans="1:20" ht="15.75" hidden="1" thickBot="1" x14ac:dyDescent="0.3">
      <c r="A229" s="19" t="s">
        <v>4</v>
      </c>
      <c r="B229" s="19" t="s">
        <v>844</v>
      </c>
      <c r="C229" s="15" t="s">
        <v>1074</v>
      </c>
      <c r="D229" s="5">
        <v>0.18376803375375389</v>
      </c>
      <c r="E229" s="5">
        <v>0.52588555780392354</v>
      </c>
      <c r="F229" s="5">
        <v>0.8768415943366723</v>
      </c>
      <c r="G229" s="5">
        <v>0.42336481944877341</v>
      </c>
      <c r="H229" s="5">
        <v>0.2468941720214077</v>
      </c>
      <c r="I229" s="5">
        <v>0.42694485906849988</v>
      </c>
      <c r="J229" s="5">
        <v>-0.65104204531583998</v>
      </c>
      <c r="K229" s="5">
        <v>-8.8273203610431714E-2</v>
      </c>
      <c r="L229" s="5">
        <v>0.46953532028991202</v>
      </c>
      <c r="M229" s="5">
        <v>-0.1227599283586029</v>
      </c>
      <c r="N229" s="5">
        <v>0.87748115665278537</v>
      </c>
      <c r="O229" s="5">
        <v>0.47379956130454209</v>
      </c>
      <c r="P229" s="5">
        <v>0.36099425828973652</v>
      </c>
      <c r="Q229" s="5">
        <v>-5.9510943424459152E-2</v>
      </c>
      <c r="S229" s="23" t="str">
        <f t="shared" si="3"/>
        <v>2020:Q1Thương mại xăng dầu, ga.3</v>
      </c>
      <c r="T229" s="5" t="s">
        <v>1071</v>
      </c>
    </row>
    <row r="230" spans="1:20" ht="15" hidden="1" customHeight="1" x14ac:dyDescent="0.3">
      <c r="A230" s="19" t="s">
        <v>4</v>
      </c>
      <c r="B230" s="19" t="s">
        <v>588</v>
      </c>
      <c r="C230" s="15" t="s">
        <v>1071</v>
      </c>
      <c r="D230" s="5">
        <v>-4.1231858085007303E-2</v>
      </c>
      <c r="E230" s="5">
        <v>-6.4418511479371693E-2</v>
      </c>
      <c r="F230" s="5">
        <v>-6.7329600336450135E-2</v>
      </c>
      <c r="G230" s="5">
        <v>2.192336432419819E-2</v>
      </c>
      <c r="H230" s="5">
        <v>-3.3990215414845877E-2</v>
      </c>
      <c r="I230" s="5">
        <v>2.1918994581764169E-2</v>
      </c>
      <c r="J230" s="5">
        <v>-2.708978393742378E-2</v>
      </c>
      <c r="K230" s="5">
        <v>-5.0842998802646797E-2</v>
      </c>
      <c r="L230" s="5">
        <v>9.7520179275698102E-2</v>
      </c>
      <c r="M230" s="5">
        <v>-3.2670760979317072E-2</v>
      </c>
      <c r="N230" s="5">
        <v>-5.236594009228044E-2</v>
      </c>
      <c r="O230" s="5">
        <v>2.0350174838398669E-2</v>
      </c>
      <c r="P230" s="5">
        <v>-1.457672113704428E-3</v>
      </c>
      <c r="Q230" s="5">
        <v>4.6546015541523517E-2</v>
      </c>
      <c r="S230" s="23" t="str">
        <f t="shared" si="3"/>
        <v>2020:Q1SX vật liệu xây dựng (trừ thép)0</v>
      </c>
      <c r="T230" s="5" t="s">
        <v>1073</v>
      </c>
    </row>
    <row r="231" spans="1:20" ht="15.75" hidden="1" thickBot="1" x14ac:dyDescent="0.3">
      <c r="A231" s="19" t="s">
        <v>4</v>
      </c>
      <c r="B231" s="19" t="s">
        <v>588</v>
      </c>
      <c r="C231" s="15" t="s">
        <v>1072</v>
      </c>
      <c r="D231" s="5">
        <v>-0.17327222639996581</v>
      </c>
      <c r="E231" s="5">
        <v>-3.1278626566274663E-2</v>
      </c>
      <c r="F231" s="5">
        <v>0.13795818894953821</v>
      </c>
      <c r="G231" s="5">
        <v>-0.4567258543547405</v>
      </c>
      <c r="H231" s="5">
        <v>-0.14318958119495859</v>
      </c>
      <c r="I231" s="5">
        <v>-0.13990518852105549</v>
      </c>
      <c r="J231" s="5">
        <v>-1.8720329803407229E-3</v>
      </c>
      <c r="K231" s="5">
        <v>-0.20076089107259851</v>
      </c>
      <c r="L231" s="5">
        <v>-0.53204204200744265</v>
      </c>
      <c r="M231" s="5">
        <v>4.1151891929002378E-2</v>
      </c>
      <c r="N231" s="5">
        <v>8.8769991153387212E-2</v>
      </c>
      <c r="O231" s="5">
        <v>-0.41987444148565167</v>
      </c>
      <c r="P231" s="5">
        <v>-0.38313090181883502</v>
      </c>
      <c r="Q231" s="5">
        <v>-3.110765565548676E-2</v>
      </c>
      <c r="S231" s="23" t="str">
        <f t="shared" si="3"/>
        <v>2020:Q1SX vật liệu xây dựng (trừ thép)1</v>
      </c>
      <c r="T231" s="5" t="s">
        <v>1072</v>
      </c>
    </row>
    <row r="232" spans="1:20" ht="15.75" hidden="1" thickBot="1" x14ac:dyDescent="0.3">
      <c r="A232" s="19" t="s">
        <v>4</v>
      </c>
      <c r="B232" s="19" t="s">
        <v>588</v>
      </c>
      <c r="C232" s="15" t="s">
        <v>1073</v>
      </c>
      <c r="D232" s="5">
        <v>0.25753330037024169</v>
      </c>
      <c r="E232" s="5">
        <v>0.41861190043420321</v>
      </c>
      <c r="F232" s="5">
        <v>0.24308188982361381</v>
      </c>
      <c r="G232" s="5">
        <v>0.64848044215068068</v>
      </c>
      <c r="H232" s="5">
        <v>0.41874772686549899</v>
      </c>
      <c r="I232" s="5">
        <v>1.0438745016248981E-3</v>
      </c>
      <c r="J232" s="5">
        <v>-0.30722748789466758</v>
      </c>
      <c r="K232" s="5">
        <v>-9.7696024097290696E-2</v>
      </c>
      <c r="L232" s="5">
        <v>0.40730271386257771</v>
      </c>
      <c r="M232" s="5">
        <v>-2.7052552284923981E-2</v>
      </c>
      <c r="N232" s="5">
        <v>0.1795878709000987</v>
      </c>
      <c r="O232" s="5">
        <v>0.70769950137847537</v>
      </c>
      <c r="P232" s="5">
        <v>0.49887127230022721</v>
      </c>
      <c r="Q232" s="5">
        <v>0.1251593269153036</v>
      </c>
      <c r="S232" s="23" t="str">
        <f t="shared" si="3"/>
        <v>2020:Q1SX vật liệu xây dựng (trừ thép)2</v>
      </c>
      <c r="T232" s="5" t="s">
        <v>1071</v>
      </c>
    </row>
    <row r="233" spans="1:20" ht="15.75" hidden="1" thickBot="1" x14ac:dyDescent="0.3">
      <c r="A233" s="19" t="s">
        <v>4</v>
      </c>
      <c r="B233" s="19" t="s">
        <v>588</v>
      </c>
      <c r="C233" s="15" t="s">
        <v>1074</v>
      </c>
      <c r="D233" s="5">
        <v>0.27379395004438428</v>
      </c>
      <c r="E233" s="5">
        <v>-0.14858579891359031</v>
      </c>
      <c r="F233" s="5">
        <v>-0.21347617195269511</v>
      </c>
      <c r="G233" s="5">
        <v>0.12795023953256129</v>
      </c>
      <c r="H233" s="5">
        <v>-4.7337948858987823E-2</v>
      </c>
      <c r="I233" s="5">
        <v>6.2852548284533807E-2</v>
      </c>
      <c r="J233" s="5">
        <v>0.40274169042617092</v>
      </c>
      <c r="K233" s="5">
        <v>0.72894427958038654</v>
      </c>
      <c r="L233" s="5">
        <v>7.5781550318704635E-2</v>
      </c>
      <c r="M233" s="5">
        <v>-0.1009236622987815</v>
      </c>
      <c r="N233" s="5">
        <v>-0.195972013464838</v>
      </c>
      <c r="O233" s="5">
        <v>3.7385704659815429E-3</v>
      </c>
      <c r="P233" s="5">
        <v>0.27650098204809531</v>
      </c>
      <c r="Q233" s="5">
        <v>-0.46590972615569942</v>
      </c>
      <c r="S233" s="23" t="str">
        <f t="shared" si="3"/>
        <v>2020:Q1SX vật liệu xây dựng (trừ thép)3</v>
      </c>
      <c r="T233" s="5" t="s">
        <v>1074</v>
      </c>
    </row>
    <row r="234" spans="1:20" ht="15" hidden="1" customHeight="1" x14ac:dyDescent="0.3">
      <c r="A234" s="19" t="s">
        <v>4</v>
      </c>
      <c r="B234" s="19" t="s">
        <v>687</v>
      </c>
      <c r="C234" s="15" t="s">
        <v>1071</v>
      </c>
      <c r="D234" s="5">
        <v>-2.137187517761286E-2</v>
      </c>
      <c r="E234" s="5">
        <v>9.6622746372886856E-2</v>
      </c>
      <c r="F234" s="5">
        <v>9.1211913065221473E-2</v>
      </c>
      <c r="G234" s="5">
        <v>0.52779986208412366</v>
      </c>
      <c r="H234" s="5">
        <v>0.22098947980273109</v>
      </c>
      <c r="I234" s="5">
        <v>9.850976366861855E-2</v>
      </c>
      <c r="J234" s="5">
        <v>-0.25419328450051532</v>
      </c>
      <c r="K234" s="5">
        <v>-0.17858466768209791</v>
      </c>
      <c r="L234" s="5">
        <v>0.22796243195746169</v>
      </c>
      <c r="M234" s="5">
        <v>-2.517132563708906E-2</v>
      </c>
      <c r="N234" s="5">
        <v>9.0976815546706835E-2</v>
      </c>
      <c r="O234" s="5">
        <v>0.53027555814966076</v>
      </c>
      <c r="P234" s="5">
        <v>0.48575032572881321</v>
      </c>
      <c r="Q234" s="5">
        <v>-3.3601481054938563E-2</v>
      </c>
      <c r="S234" s="23" t="str">
        <f t="shared" si="3"/>
        <v>2020:Q1Sản xuất, phân phối điện, năng lượng, dịch vụ viễn thông 0</v>
      </c>
      <c r="T234" s="5" t="s">
        <v>1071</v>
      </c>
    </row>
    <row r="235" spans="1:20" ht="15.75" hidden="1" thickBot="1" x14ac:dyDescent="0.3">
      <c r="A235" s="19" t="s">
        <v>4</v>
      </c>
      <c r="B235" s="19" t="s">
        <v>687</v>
      </c>
      <c r="C235" s="15" t="s">
        <v>1072</v>
      </c>
      <c r="D235" s="5">
        <v>6.3765680195897553E-2</v>
      </c>
      <c r="E235" s="5">
        <v>5.6294802059769743E-2</v>
      </c>
      <c r="F235" s="5">
        <v>0.30395956885728892</v>
      </c>
      <c r="G235" s="5">
        <v>-0.1401810849475621</v>
      </c>
      <c r="H235" s="5">
        <v>2.699088158637781E-3</v>
      </c>
      <c r="I235" s="5">
        <v>-9.0167092782002328E-2</v>
      </c>
      <c r="J235" s="5">
        <v>-0.38750176314380652</v>
      </c>
      <c r="K235" s="5">
        <v>-0.18922496570902561</v>
      </c>
      <c r="L235" s="5">
        <v>3.4204535268049688E-2</v>
      </c>
      <c r="M235" s="5">
        <v>-3.549124668879864E-2</v>
      </c>
      <c r="N235" s="5">
        <v>0.28365602116692751</v>
      </c>
      <c r="O235" s="5">
        <v>-8.7689449152198812E-2</v>
      </c>
      <c r="P235" s="5">
        <v>-0.12485853023370599</v>
      </c>
      <c r="Q235" s="5">
        <v>-3.3662846846180143E-2</v>
      </c>
      <c r="S235" s="23" t="str">
        <f t="shared" si="3"/>
        <v>2020:Q1Sản xuất, phân phối điện, năng lượng, dịch vụ viễn thông 1</v>
      </c>
      <c r="T235" s="5" t="s">
        <v>1072</v>
      </c>
    </row>
    <row r="236" spans="1:20" ht="15.75" hidden="1" thickBot="1" x14ac:dyDescent="0.3">
      <c r="A236" s="19" t="s">
        <v>4</v>
      </c>
      <c r="B236" s="19" t="s">
        <v>687</v>
      </c>
      <c r="C236" s="15" t="s">
        <v>1073</v>
      </c>
      <c r="D236" s="5">
        <v>-2.213237408352229E-2</v>
      </c>
      <c r="E236" s="5">
        <v>-7.6949373970139234E-2</v>
      </c>
      <c r="F236" s="5">
        <v>-0.1333780289664718</v>
      </c>
      <c r="G236" s="5">
        <v>-5.2276790962702338E-2</v>
      </c>
      <c r="H236" s="5">
        <v>2.7708686217884481E-2</v>
      </c>
      <c r="I236" s="5">
        <v>-9.9442182862771438E-3</v>
      </c>
      <c r="J236" s="5">
        <v>0.13186302471913</v>
      </c>
      <c r="K236" s="5">
        <v>-1.0633701823638059E-2</v>
      </c>
      <c r="L236" s="5">
        <v>2.899506555900002E-2</v>
      </c>
      <c r="M236" s="5">
        <v>-1.5116023720316341E-2</v>
      </c>
      <c r="N236" s="5">
        <v>-0.12900555857042301</v>
      </c>
      <c r="O236" s="5">
        <v>-5.6519390454234111E-2</v>
      </c>
      <c r="P236" s="5">
        <v>4.6738074651227713E-3</v>
      </c>
      <c r="Q236" s="5">
        <v>-1.451928697867211E-2</v>
      </c>
      <c r="S236" s="23" t="str">
        <f t="shared" si="3"/>
        <v>2020:Q1Sản xuất, phân phối điện, năng lượng, dịch vụ viễn thông 2</v>
      </c>
      <c r="T236" s="5" t="s">
        <v>1073</v>
      </c>
    </row>
    <row r="237" spans="1:20" ht="15.75" hidden="1" thickBot="1" x14ac:dyDescent="0.3">
      <c r="A237" s="19" t="s">
        <v>4</v>
      </c>
      <c r="B237" s="19" t="s">
        <v>687</v>
      </c>
      <c r="C237" s="15" t="s">
        <v>1074</v>
      </c>
      <c r="D237" s="5">
        <v>-4.9321552130372363E-2</v>
      </c>
      <c r="E237" s="5">
        <v>-4.7701417093570939E-2</v>
      </c>
      <c r="F237" s="5">
        <v>-0.13818547618966351</v>
      </c>
      <c r="G237" s="5">
        <v>-0.29847494025628618</v>
      </c>
      <c r="H237" s="5">
        <v>-0.25897841284319811</v>
      </c>
      <c r="I237" s="5">
        <v>-8.9784460437831004E-2</v>
      </c>
      <c r="J237" s="5">
        <v>0.34956498067831171</v>
      </c>
      <c r="K237" s="5">
        <v>0.46609834713283183</v>
      </c>
      <c r="L237" s="5">
        <v>-0.30643812903097151</v>
      </c>
      <c r="M237" s="5">
        <v>-3.6599801642826453E-2</v>
      </c>
      <c r="N237" s="5">
        <v>-0.1311794301969072</v>
      </c>
      <c r="O237" s="5">
        <v>-0.3628385518103881</v>
      </c>
      <c r="P237" s="5">
        <v>-0.45178853287387483</v>
      </c>
      <c r="Q237" s="5">
        <v>-3.1504316611145042E-2</v>
      </c>
      <c r="S237" s="23" t="str">
        <f t="shared" si="3"/>
        <v>2020:Q1Sản xuất, phân phối điện, năng lượng, dịch vụ viễn thông 3</v>
      </c>
      <c r="T237" s="5" t="s">
        <v>1074</v>
      </c>
    </row>
    <row r="238" spans="1:20" ht="15" hidden="1" customHeight="1" x14ac:dyDescent="0.3">
      <c r="A238" s="19" t="s">
        <v>4</v>
      </c>
      <c r="B238" s="19" t="s">
        <v>277</v>
      </c>
      <c r="C238" s="15" t="s">
        <v>1071</v>
      </c>
      <c r="D238" s="5">
        <v>-6.8947404363749895E-2</v>
      </c>
      <c r="E238" s="5">
        <v>-6.3260785373750072E-2</v>
      </c>
      <c r="F238" s="5">
        <v>-9.4055016212677617E-2</v>
      </c>
      <c r="G238" s="5">
        <v>0.14579789756487349</v>
      </c>
      <c r="H238" s="5">
        <v>0.12557998672899631</v>
      </c>
      <c r="I238" s="5">
        <v>-5.2923873295374069E-4</v>
      </c>
      <c r="J238" s="5">
        <v>0.15313240520499091</v>
      </c>
      <c r="K238" s="5">
        <v>-1.6414666921716049E-2</v>
      </c>
      <c r="L238" s="5">
        <v>1.244028398078988E-2</v>
      </c>
      <c r="M238" s="5">
        <v>-2.822870016273803E-2</v>
      </c>
      <c r="N238" s="5">
        <v>-0.10520461015304219</v>
      </c>
      <c r="O238" s="5">
        <v>0.13631456742192061</v>
      </c>
      <c r="P238" s="5">
        <v>0.1103817218441796</v>
      </c>
      <c r="Q238" s="5">
        <v>0.1640987725617393</v>
      </c>
      <c r="S238" s="23" t="str">
        <f t="shared" si="3"/>
        <v>2020:Q1Kinh doanh dịch vụ quảng cáo, tư vấn giám sát, in ấn0</v>
      </c>
      <c r="T238" s="5" t="s">
        <v>1073</v>
      </c>
    </row>
    <row r="239" spans="1:20" ht="15.75" hidden="1" thickBot="1" x14ac:dyDescent="0.3">
      <c r="A239" s="19" t="s">
        <v>4</v>
      </c>
      <c r="B239" s="19" t="s">
        <v>277</v>
      </c>
      <c r="C239" s="15" t="s">
        <v>1072</v>
      </c>
      <c r="D239" s="5">
        <v>-3.892074904950258E-2</v>
      </c>
      <c r="E239" s="5">
        <v>-4.1802703443004491E-2</v>
      </c>
      <c r="F239" s="5">
        <v>-3.9285532623499923E-2</v>
      </c>
      <c r="G239" s="5">
        <v>-5.4517454482679882E-2</v>
      </c>
      <c r="H239" s="5">
        <v>-7.6871419448976006E-2</v>
      </c>
      <c r="I239" s="5">
        <v>-8.9445386352700343E-2</v>
      </c>
      <c r="J239" s="5">
        <v>-0.2453989113260493</v>
      </c>
      <c r="K239" s="5">
        <v>-0.1102805171444689</v>
      </c>
      <c r="L239" s="5">
        <v>-2.1932716216658231E-2</v>
      </c>
      <c r="M239" s="5">
        <v>8.4748024621385497E-3</v>
      </c>
      <c r="N239" s="5">
        <v>-2.9699767560703111E-2</v>
      </c>
      <c r="O239" s="5">
        <v>-3.6771988307944398E-2</v>
      </c>
      <c r="P239" s="5">
        <v>2.4755786779335289E-2</v>
      </c>
      <c r="Q239" s="5">
        <v>-0.18873879142418251</v>
      </c>
      <c r="S239" s="23" t="str">
        <f t="shared" si="3"/>
        <v>2020:Q1Kinh doanh dịch vụ quảng cáo, tư vấn giám sát, in ấn1</v>
      </c>
      <c r="T239" s="5" t="s">
        <v>1072</v>
      </c>
    </row>
    <row r="240" spans="1:20" ht="15.75" hidden="1" thickBot="1" x14ac:dyDescent="0.3">
      <c r="A240" s="19" t="s">
        <v>4</v>
      </c>
      <c r="B240" s="19" t="s">
        <v>277</v>
      </c>
      <c r="C240" s="15" t="s">
        <v>1073</v>
      </c>
      <c r="D240" s="5">
        <v>8.1042286285675114E-2</v>
      </c>
      <c r="E240" s="5">
        <v>0.46875290340262182</v>
      </c>
      <c r="F240" s="5">
        <v>0.89977117717702082</v>
      </c>
      <c r="G240" s="5">
        <v>2.909517956767781E-2</v>
      </c>
      <c r="H240" s="5">
        <v>0.13240725217182811</v>
      </c>
      <c r="I240" s="5">
        <v>-0.1192488134046696</v>
      </c>
      <c r="J240" s="5">
        <v>-0.51609210445334563</v>
      </c>
      <c r="K240" s="5">
        <v>-0.1108190455538877</v>
      </c>
      <c r="L240" s="5">
        <v>0.39863953795013091</v>
      </c>
      <c r="M240" s="5">
        <v>-8.8110117646099176E-2</v>
      </c>
      <c r="N240" s="5">
        <v>1</v>
      </c>
      <c r="O240" s="5">
        <v>4.4778341067590391E-2</v>
      </c>
      <c r="P240" s="5">
        <v>5.3874280204496923E-2</v>
      </c>
      <c r="Q240" s="5">
        <v>-0.1197282948189637</v>
      </c>
      <c r="S240" s="23" t="str">
        <f t="shared" si="3"/>
        <v>2020:Q1Kinh doanh dịch vụ quảng cáo, tư vấn giám sát, in ấn2</v>
      </c>
      <c r="T240" s="5" t="s">
        <v>1071</v>
      </c>
    </row>
    <row r="241" spans="1:20" ht="15.75" hidden="1" thickBot="1" x14ac:dyDescent="0.3">
      <c r="A241" s="19" t="s">
        <v>4</v>
      </c>
      <c r="B241" s="19" t="s">
        <v>277</v>
      </c>
      <c r="C241" s="15" t="s">
        <v>1074</v>
      </c>
      <c r="D241" s="5">
        <v>0.64842938499624758</v>
      </c>
      <c r="E241" s="5">
        <v>-7.1722236325515734E-2</v>
      </c>
      <c r="F241" s="5">
        <v>-0.119348457241998</v>
      </c>
      <c r="G241" s="5">
        <v>-0.99033315185406467</v>
      </c>
      <c r="H241" s="5">
        <v>-0.72727107439122207</v>
      </c>
      <c r="I241" s="5">
        <v>0.31683846546833039</v>
      </c>
      <c r="J241" s="5">
        <v>0.53372772296222748</v>
      </c>
      <c r="K241" s="5">
        <v>0.61674355730534181</v>
      </c>
      <c r="L241" s="5">
        <v>-0.48962663607189788</v>
      </c>
      <c r="M241" s="5">
        <v>-9.6513510419538789E-2</v>
      </c>
      <c r="N241" s="5">
        <v>-0.1305408287822187</v>
      </c>
      <c r="O241" s="5">
        <v>-1</v>
      </c>
      <c r="P241" s="5">
        <v>-1</v>
      </c>
      <c r="Q241" s="5">
        <v>-0.26621896979943982</v>
      </c>
      <c r="S241" s="23" t="str">
        <f t="shared" si="3"/>
        <v>2020:Q1Kinh doanh dịch vụ quảng cáo, tư vấn giám sát, in ấn3</v>
      </c>
      <c r="T241" s="5" t="s">
        <v>1074</v>
      </c>
    </row>
    <row r="242" spans="1:20" ht="15" hidden="1" customHeight="1" x14ac:dyDescent="0.3">
      <c r="A242" s="19" t="s">
        <v>4</v>
      </c>
      <c r="B242" s="19" t="s">
        <v>790</v>
      </c>
      <c r="C242" s="15" t="s">
        <v>1071</v>
      </c>
      <c r="D242" s="5">
        <v>0.16195889097155561</v>
      </c>
      <c r="E242" s="5">
        <v>0.18665587886019941</v>
      </c>
      <c r="F242" s="5">
        <v>-5.7700393200274362E-2</v>
      </c>
      <c r="G242" s="5">
        <v>0.72597385219674049</v>
      </c>
      <c r="H242" s="5">
        <v>0.37353908314107309</v>
      </c>
      <c r="I242" s="5">
        <v>-7.999385810051679E-2</v>
      </c>
      <c r="J242" s="5">
        <v>-0.16456130344044709</v>
      </c>
      <c r="K242" s="5">
        <v>-3.3529176325626783E-2</v>
      </c>
      <c r="L242" s="5">
        <v>0.22330383789815311</v>
      </c>
      <c r="M242" s="5">
        <v>-2.788117812452693E-2</v>
      </c>
      <c r="N242" s="5">
        <v>-9.0683636661017517E-2</v>
      </c>
      <c r="O242" s="5">
        <v>0.73840895858970645</v>
      </c>
      <c r="P242" s="5">
        <v>0.63055440075817148</v>
      </c>
      <c r="Q242" s="5">
        <v>9.631855960982906E-4</v>
      </c>
      <c r="S242" s="23" t="str">
        <f t="shared" si="3"/>
        <v>2020:Q1Thương mại hàng công nghiệp 0</v>
      </c>
      <c r="T242" s="5" t="s">
        <v>1072</v>
      </c>
    </row>
    <row r="243" spans="1:20" ht="15.75" hidden="1" thickBot="1" x14ac:dyDescent="0.3">
      <c r="A243" s="19" t="s">
        <v>4</v>
      </c>
      <c r="B243" s="19" t="s">
        <v>790</v>
      </c>
      <c r="C243" s="15" t="s">
        <v>1072</v>
      </c>
      <c r="D243" s="5">
        <v>-1.372779754057547E-2</v>
      </c>
      <c r="E243" s="5">
        <v>-0.1306089444470924</v>
      </c>
      <c r="F243" s="5">
        <v>-0.1065649616133552</v>
      </c>
      <c r="G243" s="5">
        <v>-5.9171087017672701E-2</v>
      </c>
      <c r="H243" s="5">
        <v>-1.5828461461466409E-2</v>
      </c>
      <c r="I243" s="5">
        <v>-8.733024237969355E-3</v>
      </c>
      <c r="J243" s="5">
        <v>8.9322675235139523E-2</v>
      </c>
      <c r="K243" s="5">
        <v>-6.7750153488771211E-2</v>
      </c>
      <c r="L243" s="5">
        <v>1.905300769639301E-3</v>
      </c>
      <c r="M243" s="5">
        <v>-8.5944932832223916E-4</v>
      </c>
      <c r="N243" s="5">
        <v>-0.1019173871080708</v>
      </c>
      <c r="O243" s="5">
        <v>-8.0106869696874083E-2</v>
      </c>
      <c r="P243" s="5">
        <v>-3.5704586871003148E-2</v>
      </c>
      <c r="Q243" s="5">
        <v>1.4300469434659501E-2</v>
      </c>
      <c r="S243" s="23" t="str">
        <f t="shared" si="3"/>
        <v>2020:Q1Thương mại hàng công nghiệp 1</v>
      </c>
      <c r="T243" s="5" t="s">
        <v>1073</v>
      </c>
    </row>
    <row r="244" spans="1:20" ht="15.75" hidden="1" thickBot="1" x14ac:dyDescent="0.3">
      <c r="A244" s="19" t="s">
        <v>4</v>
      </c>
      <c r="B244" s="19" t="s">
        <v>790</v>
      </c>
      <c r="C244" s="15" t="s">
        <v>1073</v>
      </c>
      <c r="D244" s="5">
        <v>-0.23593734747311479</v>
      </c>
      <c r="E244" s="5">
        <v>-8.6937800959866265E-2</v>
      </c>
      <c r="F244" s="5">
        <v>-0.1221635223743673</v>
      </c>
      <c r="G244" s="5">
        <v>-0.65143013591656551</v>
      </c>
      <c r="H244" s="5">
        <v>-1</v>
      </c>
      <c r="I244" s="5">
        <v>-7.4625355214369235E-2</v>
      </c>
      <c r="J244" s="5">
        <v>9.9536232198229227E-2</v>
      </c>
      <c r="K244" s="5">
        <v>0.99999999999999989</v>
      </c>
      <c r="L244" s="5">
        <v>-1</v>
      </c>
      <c r="M244" s="5">
        <v>-0.1928397599376255</v>
      </c>
      <c r="N244" s="5">
        <v>-0.111620123754788</v>
      </c>
      <c r="O244" s="5">
        <v>-0.70251676060538326</v>
      </c>
      <c r="P244" s="5">
        <v>-0.85642330503686726</v>
      </c>
      <c r="Q244" s="5">
        <v>0.18589133951801909</v>
      </c>
      <c r="S244" s="23" t="str">
        <f t="shared" si="3"/>
        <v>2020:Q1Thương mại hàng công nghiệp 2</v>
      </c>
      <c r="T244" s="5" t="s">
        <v>1074</v>
      </c>
    </row>
    <row r="245" spans="1:20" ht="15.75" hidden="1" thickBot="1" x14ac:dyDescent="0.3">
      <c r="A245" s="19" t="s">
        <v>4</v>
      </c>
      <c r="B245" s="19" t="s">
        <v>790</v>
      </c>
      <c r="C245" s="15" t="s">
        <v>1074</v>
      </c>
      <c r="D245" s="5">
        <v>5.5874371319395509E-2</v>
      </c>
      <c r="E245" s="5">
        <v>0.9016845771964731</v>
      </c>
      <c r="F245" s="5">
        <v>0.86353591136131802</v>
      </c>
      <c r="G245" s="5">
        <v>7.310991190292386E-2</v>
      </c>
      <c r="H245" s="5">
        <v>0.333733085254387</v>
      </c>
      <c r="I245" s="5">
        <v>-3.9186593945362808E-2</v>
      </c>
      <c r="J245" s="5">
        <v>-0.59978821453978437</v>
      </c>
      <c r="K245" s="5">
        <v>-0.12287247696799131</v>
      </c>
      <c r="L245" s="5">
        <v>0.3942104719886384</v>
      </c>
      <c r="M245" s="5">
        <v>-3.8551662546900088E-2</v>
      </c>
      <c r="N245" s="5">
        <v>0.83623003376297367</v>
      </c>
      <c r="O245" s="5">
        <v>0.25370437928797801</v>
      </c>
      <c r="P245" s="5">
        <v>8.3293946728287799E-2</v>
      </c>
      <c r="Q245" s="5">
        <v>-1.5058198709845689E-2</v>
      </c>
      <c r="S245" s="23" t="str">
        <f t="shared" si="3"/>
        <v>2020:Q1Thương mại hàng công nghiệp 3</v>
      </c>
      <c r="T245" s="5" t="s">
        <v>1071</v>
      </c>
    </row>
    <row r="246" spans="1:20" ht="15" hidden="1" customHeight="1" x14ac:dyDescent="0.3">
      <c r="A246" s="19" t="s">
        <v>4</v>
      </c>
      <c r="B246" s="19" t="s">
        <v>167</v>
      </c>
      <c r="C246" s="15" t="s">
        <v>1071</v>
      </c>
      <c r="D246" s="5">
        <v>-7.279141432395933E-2</v>
      </c>
      <c r="E246" s="5">
        <v>-9.0871341063172212E-2</v>
      </c>
      <c r="F246" s="5">
        <v>-7.4645809200084984E-2</v>
      </c>
      <c r="G246" s="5">
        <v>-0.19579599346640389</v>
      </c>
      <c r="H246" s="5">
        <v>-0.2007397313213333</v>
      </c>
      <c r="I246" s="5">
        <v>-3.6484842681252468E-2</v>
      </c>
      <c r="J246" s="5">
        <v>0.10895559253345111</v>
      </c>
      <c r="K246" s="5">
        <v>-0.139563107399863</v>
      </c>
      <c r="L246" s="5">
        <v>-5.4554938683724498E-2</v>
      </c>
      <c r="M246" s="5">
        <v>-2.996357582952992E-2</v>
      </c>
      <c r="N246" s="5">
        <v>-6.7697603862399924E-2</v>
      </c>
      <c r="O246" s="5">
        <v>-0.20410909628674229</v>
      </c>
      <c r="P246" s="5">
        <v>-0.11494385393075381</v>
      </c>
      <c r="Q246" s="5">
        <v>-3.5188312264017453E-2</v>
      </c>
      <c r="S246" s="23" t="str">
        <f t="shared" si="3"/>
        <v>2020:Q1Kinh doanh BDS và cơ sở hạ tầng0</v>
      </c>
      <c r="T246" s="5" t="s">
        <v>1074</v>
      </c>
    </row>
    <row r="247" spans="1:20" ht="15.75" hidden="1" thickBot="1" x14ac:dyDescent="0.3">
      <c r="A247" s="19" t="s">
        <v>4</v>
      </c>
      <c r="B247" s="19" t="s">
        <v>167</v>
      </c>
      <c r="C247" s="15" t="s">
        <v>1072</v>
      </c>
      <c r="D247" s="5">
        <v>-3.621142533454199E-2</v>
      </c>
      <c r="E247" s="5">
        <v>3.8808050570966132E-2</v>
      </c>
      <c r="F247" s="5">
        <v>-2.0966522657120232E-3</v>
      </c>
      <c r="G247" s="5">
        <v>5.2187389569128301E-2</v>
      </c>
      <c r="H247" s="5">
        <v>0.2011130825540054</v>
      </c>
      <c r="I247" s="5">
        <v>-5.4285400717496102E-2</v>
      </c>
      <c r="J247" s="5">
        <v>-0.36784440056799711</v>
      </c>
      <c r="K247" s="5">
        <v>-0.15185415799583091</v>
      </c>
      <c r="L247" s="5">
        <v>-4.7135345062378001E-3</v>
      </c>
      <c r="M247" s="5">
        <v>9.3365264506996004E-3</v>
      </c>
      <c r="N247" s="5">
        <v>-1.047104275488862E-2</v>
      </c>
      <c r="O247" s="5">
        <v>7.522413167067786E-2</v>
      </c>
      <c r="P247" s="5">
        <v>-2.473066167213198E-2</v>
      </c>
      <c r="Q247" s="5">
        <v>-6.5414130208643798E-2</v>
      </c>
      <c r="S247" s="23" t="str">
        <f t="shared" si="3"/>
        <v>2020:Q1Kinh doanh BDS và cơ sở hạ tầng1</v>
      </c>
      <c r="T247" s="5" t="s">
        <v>1072</v>
      </c>
    </row>
    <row r="248" spans="1:20" ht="15.75" hidden="1" thickBot="1" x14ac:dyDescent="0.3">
      <c r="A248" s="19" t="s">
        <v>4</v>
      </c>
      <c r="B248" s="19" t="s">
        <v>167</v>
      </c>
      <c r="C248" s="15" t="s">
        <v>1073</v>
      </c>
      <c r="D248" s="5">
        <v>-3.2380720564987531E-2</v>
      </c>
      <c r="E248" s="5">
        <v>-5.7400962513814227E-2</v>
      </c>
      <c r="F248" s="5">
        <v>-6.6532876620793741E-2</v>
      </c>
      <c r="G248" s="5">
        <v>3.1475236437071272E-2</v>
      </c>
      <c r="H248" s="5">
        <v>-2.8603402709897779E-2</v>
      </c>
      <c r="I248" s="5">
        <v>-7.7560536541834563E-2</v>
      </c>
      <c r="J248" s="5">
        <v>0.24605949810421329</v>
      </c>
      <c r="K248" s="5">
        <v>0.45101800595805669</v>
      </c>
      <c r="L248" s="5">
        <v>-3.2839926790108082E-2</v>
      </c>
      <c r="M248" s="5">
        <v>-3.4845164410008837E-2</v>
      </c>
      <c r="N248" s="5">
        <v>-7.0695511373574937E-2</v>
      </c>
      <c r="O248" s="5">
        <v>1.5309999381453289E-3</v>
      </c>
      <c r="P248" s="5">
        <v>-6.7428122612541866E-3</v>
      </c>
      <c r="Q248" s="5">
        <v>5.8994795227669351E-2</v>
      </c>
      <c r="S248" s="23" t="str">
        <f t="shared" si="3"/>
        <v>2020:Q1Kinh doanh BDS và cơ sở hạ tầng2</v>
      </c>
      <c r="T248" s="5" t="s">
        <v>1073</v>
      </c>
    </row>
    <row r="249" spans="1:20" ht="15.75" hidden="1" thickBot="1" x14ac:dyDescent="0.3">
      <c r="A249" s="19" t="s">
        <v>4</v>
      </c>
      <c r="B249" s="19" t="s">
        <v>167</v>
      </c>
      <c r="C249" s="15" t="s">
        <v>1074</v>
      </c>
      <c r="D249" s="5">
        <v>0.21539908695312601</v>
      </c>
      <c r="E249" s="5">
        <v>0.1144922252251754</v>
      </c>
      <c r="F249" s="5">
        <v>0.19237249065381309</v>
      </c>
      <c r="G249" s="5">
        <v>0.47244091903691049</v>
      </c>
      <c r="H249" s="5">
        <v>0.1385150016447535</v>
      </c>
      <c r="I249" s="5">
        <v>0.2466650650862616</v>
      </c>
      <c r="J249" s="5">
        <v>0.18217420616911451</v>
      </c>
      <c r="K249" s="5">
        <v>-0.12386112581749679</v>
      </c>
      <c r="L249" s="5">
        <v>5.7080328328673352E-2</v>
      </c>
      <c r="M249" s="5">
        <v>-2.1779300665531191E-2</v>
      </c>
      <c r="N249" s="5">
        <v>0.20399412147039181</v>
      </c>
      <c r="O249" s="5">
        <v>0.49823937087938153</v>
      </c>
      <c r="P249" s="5">
        <v>0.41912434359246159</v>
      </c>
      <c r="Q249" s="5">
        <v>-2.9135237815137601E-2</v>
      </c>
      <c r="S249" s="23" t="str">
        <f t="shared" si="3"/>
        <v>2020:Q1Kinh doanh BDS và cơ sở hạ tầng3</v>
      </c>
      <c r="T249" s="5" t="s">
        <v>1071</v>
      </c>
    </row>
    <row r="250" spans="1:20" ht="15" hidden="1" customHeight="1" x14ac:dyDescent="0.3">
      <c r="A250" s="19" t="s">
        <v>4</v>
      </c>
      <c r="B250" s="19" t="s">
        <v>317</v>
      </c>
      <c r="C250" s="15" t="s">
        <v>1071</v>
      </c>
      <c r="D250" s="5">
        <v>-0.1954408594313416</v>
      </c>
      <c r="E250" s="5">
        <v>0.61787529273179642</v>
      </c>
      <c r="F250" s="5">
        <v>0.77548260807605063</v>
      </c>
      <c r="G250" s="5">
        <v>-0.24372052799715099</v>
      </c>
      <c r="H250" s="5">
        <v>-0.22778328660085789</v>
      </c>
      <c r="I250" s="5">
        <v>-9.8246537826684799E-2</v>
      </c>
      <c r="J250" s="5">
        <v>-0.43852216969310109</v>
      </c>
      <c r="K250" s="5">
        <v>-0.18920238313021509</v>
      </c>
      <c r="L250" s="5">
        <v>-0.1990783991239472</v>
      </c>
      <c r="M250" s="5">
        <v>-0.30516896774930169</v>
      </c>
      <c r="N250" s="5">
        <v>0.74809225729786843</v>
      </c>
      <c r="O250" s="5">
        <v>-0.23102725406099811</v>
      </c>
      <c r="P250" s="5">
        <v>-0.26239530651118897</v>
      </c>
      <c r="Q250" s="5">
        <v>-0.19045031488545719</v>
      </c>
      <c r="S250" s="23" t="str">
        <f t="shared" si="3"/>
        <v>2020:Q1Kinh doanh kho bãi và các dịch vụ hỗ trợ vận tải0</v>
      </c>
      <c r="T250" s="5" t="s">
        <v>1072</v>
      </c>
    </row>
    <row r="251" spans="1:20" ht="15.75" hidden="1" thickBot="1" x14ac:dyDescent="0.3">
      <c r="A251" s="19" t="s">
        <v>4</v>
      </c>
      <c r="B251" s="19" t="s">
        <v>317</v>
      </c>
      <c r="C251" s="15" t="s">
        <v>1072</v>
      </c>
      <c r="D251" s="5">
        <v>-0.15159665187927329</v>
      </c>
      <c r="E251" s="5">
        <v>-0.14306339084230199</v>
      </c>
      <c r="F251" s="5">
        <v>-0.1607129511196751</v>
      </c>
      <c r="G251" s="5">
        <v>-0.10476331872248219</v>
      </c>
      <c r="H251" s="5">
        <v>-0.16109296321790631</v>
      </c>
      <c r="I251" s="5">
        <v>-9.5639803861830963E-2</v>
      </c>
      <c r="J251" s="5">
        <v>0.15929331922064069</v>
      </c>
      <c r="K251" s="5">
        <v>0.13437779010673051</v>
      </c>
      <c r="L251" s="5">
        <v>-6.9776209857033242E-2</v>
      </c>
      <c r="M251" s="5">
        <v>-0.12307410429060719</v>
      </c>
      <c r="N251" s="5">
        <v>-0.1502361505897184</v>
      </c>
      <c r="O251" s="5">
        <v>-0.109014512870051</v>
      </c>
      <c r="P251" s="5">
        <v>-8.9531810690784211E-2</v>
      </c>
      <c r="Q251" s="5">
        <v>4.3324968543322927E-2</v>
      </c>
      <c r="S251" s="23" t="str">
        <f t="shared" si="3"/>
        <v>2020:Q1Kinh doanh kho bãi và các dịch vụ hỗ trợ vận tải1</v>
      </c>
      <c r="T251" s="5" t="s">
        <v>1074</v>
      </c>
    </row>
    <row r="252" spans="1:20" ht="15.75" hidden="1" thickBot="1" x14ac:dyDescent="0.3">
      <c r="A252" s="19" t="s">
        <v>4</v>
      </c>
      <c r="B252" s="19" t="s">
        <v>317</v>
      </c>
      <c r="C252" s="15" t="s">
        <v>1073</v>
      </c>
      <c r="D252" s="5">
        <v>0.58993379650100397</v>
      </c>
      <c r="E252" s="5">
        <v>-0.14961554953941811</v>
      </c>
      <c r="F252" s="5">
        <v>-0.1692205429065938</v>
      </c>
      <c r="G252" s="5">
        <v>-0.14361830311199261</v>
      </c>
      <c r="H252" s="5">
        <v>0.19959112863427009</v>
      </c>
      <c r="I252" s="5">
        <v>-9.9500713246306646E-2</v>
      </c>
      <c r="J252" s="5">
        <v>1.5130969143529349E-2</v>
      </c>
      <c r="K252" s="5">
        <v>-0.18651869067823409</v>
      </c>
      <c r="L252" s="5">
        <v>-0.18092558273289541</v>
      </c>
      <c r="M252" s="5">
        <v>0.55618532312104985</v>
      </c>
      <c r="N252" s="5">
        <v>-0.21168379909555771</v>
      </c>
      <c r="O252" s="5">
        <v>-0.13407763016473809</v>
      </c>
      <c r="P252" s="5">
        <v>-0.14815738226131961</v>
      </c>
      <c r="Q252" s="5">
        <v>3.5198281679493071E-2</v>
      </c>
      <c r="S252" s="23" t="str">
        <f t="shared" si="3"/>
        <v>2020:Q1Kinh doanh kho bãi và các dịch vụ hỗ trợ vận tải2</v>
      </c>
      <c r="T252" s="5" t="s">
        <v>1073</v>
      </c>
    </row>
    <row r="253" spans="1:20" ht="15.75" hidden="1" thickBot="1" x14ac:dyDescent="0.3">
      <c r="A253" s="19" t="s">
        <v>4</v>
      </c>
      <c r="B253" s="19" t="s">
        <v>317</v>
      </c>
      <c r="C253" s="15" t="s">
        <v>1074</v>
      </c>
      <c r="D253" s="5">
        <v>3.8374914792123543E-2</v>
      </c>
      <c r="E253" s="5">
        <v>0.34139977112157732</v>
      </c>
      <c r="F253" s="5">
        <v>0.34397456778743191</v>
      </c>
      <c r="G253" s="5">
        <v>0.63215018263925549</v>
      </c>
      <c r="H253" s="5">
        <v>0.47812588592883087</v>
      </c>
      <c r="I253" s="5">
        <v>0.45416458029807938</v>
      </c>
      <c r="J253" s="5">
        <v>-0.35339650156922142</v>
      </c>
      <c r="K253" s="5">
        <v>-0.18920238313021509</v>
      </c>
      <c r="L253" s="5">
        <v>0.52468151679448527</v>
      </c>
      <c r="M253" s="5">
        <v>2.7158525770726138E-2</v>
      </c>
      <c r="N253" s="5">
        <v>0.3634641975106378</v>
      </c>
      <c r="O253" s="5">
        <v>0.63114205224041542</v>
      </c>
      <c r="P253" s="5">
        <v>0.59271637293465873</v>
      </c>
      <c r="Q253" s="5">
        <v>-9.2183103334396388E-2</v>
      </c>
      <c r="S253" s="23" t="str">
        <f t="shared" si="3"/>
        <v>2020:Q1Kinh doanh kho bãi và các dịch vụ hỗ trợ vận tải3</v>
      </c>
      <c r="T253" s="5" t="s">
        <v>1071</v>
      </c>
    </row>
    <row r="254" spans="1:20" ht="15" hidden="1" customHeight="1" x14ac:dyDescent="0.3">
      <c r="A254" s="19" t="s">
        <v>4</v>
      </c>
      <c r="B254" s="19" t="s">
        <v>8</v>
      </c>
      <c r="C254" s="15" t="s">
        <v>1071</v>
      </c>
      <c r="D254" s="5">
        <v>0.29373664233593738</v>
      </c>
      <c r="E254" s="5">
        <v>0.23758662579309631</v>
      </c>
      <c r="F254" s="5">
        <v>-5.1069445047408658E-3</v>
      </c>
      <c r="G254" s="5">
        <v>0.6110003439318773</v>
      </c>
      <c r="H254" s="5">
        <v>0.24139464535542629</v>
      </c>
      <c r="I254" s="5">
        <v>-0.1089351958746459</v>
      </c>
      <c r="J254" s="5">
        <v>-8.8176010100733782E-2</v>
      </c>
      <c r="K254" s="5">
        <v>-1.948638394767447E-2</v>
      </c>
      <c r="L254" s="5">
        <v>0.42077477548403402</v>
      </c>
      <c r="M254" s="5">
        <v>0.21527388809174219</v>
      </c>
      <c r="N254" s="5">
        <v>-3.6505703153962628E-2</v>
      </c>
      <c r="O254" s="5">
        <v>0.63106249323908536</v>
      </c>
      <c r="P254" s="5">
        <v>0.57600881043857077</v>
      </c>
      <c r="Q254" s="5">
        <v>9.3767560368484645E-2</v>
      </c>
      <c r="S254" s="23" t="str">
        <f t="shared" si="3"/>
        <v>2020:Q1Chế biến gỗ, sản xuất sản phẩm từ gỗ và lâm sản khác0</v>
      </c>
      <c r="T254" s="5" t="s">
        <v>1071</v>
      </c>
    </row>
    <row r="255" spans="1:20" ht="15.75" hidden="1" thickBot="1" x14ac:dyDescent="0.3">
      <c r="A255" s="19" t="s">
        <v>4</v>
      </c>
      <c r="B255" s="19" t="s">
        <v>8</v>
      </c>
      <c r="C255" s="15" t="s">
        <v>1072</v>
      </c>
      <c r="D255" s="5">
        <v>0.13213006792179219</v>
      </c>
      <c r="E255" s="5">
        <v>0.1757288581168848</v>
      </c>
      <c r="F255" s="5">
        <v>-0.14668625114543229</v>
      </c>
      <c r="G255" s="5">
        <v>-3.8395104984113519E-2</v>
      </c>
      <c r="H255" s="5">
        <v>-0.25782103470888768</v>
      </c>
      <c r="I255" s="5">
        <v>0.37785443179599171</v>
      </c>
      <c r="J255" s="5">
        <v>2.9947880641896889E-2</v>
      </c>
      <c r="K255" s="5">
        <v>5.5388443368516813E-3</v>
      </c>
      <c r="L255" s="5">
        <v>4.4412576203520793E-2</v>
      </c>
      <c r="M255" s="5">
        <v>0.1858707822632194</v>
      </c>
      <c r="N255" s="5">
        <v>-0.11359432695528369</v>
      </c>
      <c r="O255" s="5">
        <v>-3.5621653788362261E-2</v>
      </c>
      <c r="P255" s="5">
        <v>9.3387189228554442E-3</v>
      </c>
      <c r="Q255" s="5">
        <v>0.31078357905774062</v>
      </c>
      <c r="S255" s="23" t="str">
        <f t="shared" si="3"/>
        <v>2020:Q1Chế biến gỗ, sản xuất sản phẩm từ gỗ và lâm sản khác1</v>
      </c>
      <c r="T255" s="5" t="s">
        <v>1073</v>
      </c>
    </row>
    <row r="256" spans="1:20" ht="15.75" hidden="1" thickBot="1" x14ac:dyDescent="0.3">
      <c r="A256" s="19" t="s">
        <v>4</v>
      </c>
      <c r="B256" s="19" t="s">
        <v>8</v>
      </c>
      <c r="C256" s="15" t="s">
        <v>1073</v>
      </c>
      <c r="D256" s="5">
        <v>-0.30096465264230771</v>
      </c>
      <c r="E256" s="5">
        <v>-0.22513357282546859</v>
      </c>
      <c r="F256" s="5">
        <v>0.96329475349297322</v>
      </c>
      <c r="G256" s="5">
        <v>-0.28997607246166029</v>
      </c>
      <c r="H256" s="5">
        <v>0.75140360759638558</v>
      </c>
      <c r="I256" s="5">
        <v>-0.39132704789915201</v>
      </c>
      <c r="J256" s="5">
        <v>-0.39426133081882492</v>
      </c>
      <c r="K256" s="5">
        <v>-1.948638394767447E-2</v>
      </c>
      <c r="L256" s="5">
        <v>7.7821184772079444E-2</v>
      </c>
      <c r="M256" s="5">
        <v>-9.3018552516034567E-2</v>
      </c>
      <c r="N256" s="5">
        <v>0.96749176212005794</v>
      </c>
      <c r="O256" s="5">
        <v>-0.19216153089091559</v>
      </c>
      <c r="P256" s="5">
        <v>-0.18989057381572799</v>
      </c>
      <c r="Q256" s="5">
        <v>-0.31812267410367362</v>
      </c>
      <c r="S256" s="23" t="str">
        <f t="shared" si="3"/>
        <v>2020:Q1Chế biến gỗ, sản xuất sản phẩm từ gỗ và lâm sản khác2</v>
      </c>
      <c r="T256" s="5" t="s">
        <v>1072</v>
      </c>
    </row>
    <row r="257" spans="1:20" ht="15.75" hidden="1" thickBot="1" x14ac:dyDescent="0.3">
      <c r="A257" s="19" t="s">
        <v>4</v>
      </c>
      <c r="B257" s="19" t="s">
        <v>8</v>
      </c>
      <c r="C257" s="15" t="s">
        <v>1074</v>
      </c>
      <c r="D257" s="5">
        <v>-0.2037572259291841</v>
      </c>
      <c r="E257" s="5">
        <v>-0.23823877780706559</v>
      </c>
      <c r="F257" s="5">
        <v>-9.1583964975440565E-2</v>
      </c>
      <c r="G257" s="5">
        <v>-0.19461104886641001</v>
      </c>
      <c r="H257" s="5">
        <v>-5.0727189867921997E-2</v>
      </c>
      <c r="I257" s="5">
        <v>-0.22555507188388091</v>
      </c>
      <c r="J257" s="5">
        <v>0.1127054571131762</v>
      </c>
      <c r="K257" s="5">
        <v>9.0759436239042195E-3</v>
      </c>
      <c r="L257" s="5">
        <v>-0.27425526013855761</v>
      </c>
      <c r="M257" s="5">
        <v>-0.27025308818008198</v>
      </c>
      <c r="N257" s="5">
        <v>-0.1100257619977496</v>
      </c>
      <c r="O257" s="5">
        <v>-0.23186921010845149</v>
      </c>
      <c r="P257" s="5">
        <v>-0.24987048068820891</v>
      </c>
      <c r="Q257" s="5">
        <v>-0.27813669071606451</v>
      </c>
      <c r="S257" s="23" t="str">
        <f t="shared" si="3"/>
        <v>2020:Q1Chế biến gỗ, sản xuất sản phẩm từ gỗ và lâm sản khác3</v>
      </c>
      <c r="T257" s="5" t="s">
        <v>1074</v>
      </c>
    </row>
    <row r="258" spans="1:20" ht="15" hidden="1" customHeight="1" x14ac:dyDescent="0.3">
      <c r="A258" s="19" t="s">
        <v>4</v>
      </c>
      <c r="B258" s="19" t="s">
        <v>631</v>
      </c>
      <c r="C258" s="15" t="s">
        <v>1071</v>
      </c>
      <c r="D258" s="5">
        <v>0.23701569751276749</v>
      </c>
      <c r="E258" s="5">
        <v>-4.0697372609225423E-2</v>
      </c>
      <c r="F258" s="5">
        <v>-5.1348993408233581E-2</v>
      </c>
      <c r="G258" s="5">
        <v>0.26473460470355348</v>
      </c>
      <c r="H258" s="5">
        <v>3.7529302548861818E-2</v>
      </c>
      <c r="I258" s="5">
        <v>4.2902977065756492E-2</v>
      </c>
      <c r="J258" s="5">
        <v>-6.8514195044519239E-3</v>
      </c>
      <c r="K258" s="5">
        <v>-0.1307720997291513</v>
      </c>
      <c r="L258" s="5">
        <v>0.1157798757907802</v>
      </c>
      <c r="M258" s="5">
        <v>8.5007870731564517E-2</v>
      </c>
      <c r="N258" s="5">
        <v>-5.0653065832567373E-2</v>
      </c>
      <c r="O258" s="5">
        <v>0.27034798167619623</v>
      </c>
      <c r="P258" s="5">
        <v>0.34334991973490692</v>
      </c>
      <c r="Q258" s="5">
        <v>0.14323131508399481</v>
      </c>
      <c r="S258" s="23" t="str">
        <f t="shared" si="3"/>
        <v>2020:Q1SX điện tử, máy vi tính quang học, thiết bị viễn thông0</v>
      </c>
      <c r="T258" s="5" t="s">
        <v>1071</v>
      </c>
    </row>
    <row r="259" spans="1:20" ht="15.75" hidden="1" thickBot="1" x14ac:dyDescent="0.3">
      <c r="A259" s="19" t="s">
        <v>4</v>
      </c>
      <c r="B259" s="19" t="s">
        <v>631</v>
      </c>
      <c r="C259" s="15" t="s">
        <v>1072</v>
      </c>
      <c r="D259" s="5">
        <v>-0.1171212134871376</v>
      </c>
      <c r="E259" s="5">
        <v>-3.2066088463647342E-2</v>
      </c>
      <c r="F259" s="5">
        <v>-1.7872546672288249E-2</v>
      </c>
      <c r="G259" s="5">
        <v>-5.910241660022849E-2</v>
      </c>
      <c r="H259" s="5">
        <v>4.0680615835830353E-2</v>
      </c>
      <c r="I259" s="5">
        <v>-5.1881746336680627E-2</v>
      </c>
      <c r="J259" s="5">
        <v>-1.383281751769563E-2</v>
      </c>
      <c r="K259" s="5">
        <v>-0.12841364762892521</v>
      </c>
      <c r="L259" s="5">
        <v>2.8819242881030171E-2</v>
      </c>
      <c r="M259" s="5">
        <v>-6.142660414550781E-2</v>
      </c>
      <c r="N259" s="5">
        <v>-2.4579361270859319E-2</v>
      </c>
      <c r="O259" s="5">
        <v>-5.7034183558270009E-2</v>
      </c>
      <c r="P259" s="5">
        <v>-0.11014439172934649</v>
      </c>
      <c r="Q259" s="5">
        <v>-7.9585579979689861E-2</v>
      </c>
      <c r="S259" s="23" t="str">
        <f t="shared" ref="S259:S322" si="4">A259&amp;B259&amp;IF(C259="Group 1",0,IF(C259="Group 2", 1, IF(C259="Group 3", 2, IF(C259="Group 4", 3,"####NA"))))</f>
        <v>2020:Q1SX điện tử, máy vi tính quang học, thiết bị viễn thông1</v>
      </c>
      <c r="T259" s="5" t="s">
        <v>1072</v>
      </c>
    </row>
    <row r="260" spans="1:20" ht="15.75" hidden="1" thickBot="1" x14ac:dyDescent="0.3">
      <c r="A260" s="19" t="s">
        <v>4</v>
      </c>
      <c r="B260" s="19" t="s">
        <v>631</v>
      </c>
      <c r="C260" s="15" t="s">
        <v>1073</v>
      </c>
      <c r="D260" s="5">
        <v>-8.4510200979910757E-2</v>
      </c>
      <c r="E260" s="5">
        <v>0.6798542150004826</v>
      </c>
      <c r="F260" s="5">
        <v>0.35302571938522243</v>
      </c>
      <c r="G260" s="5">
        <v>-0.58160483030580934</v>
      </c>
      <c r="H260" s="5">
        <v>-0.89929228374981673</v>
      </c>
      <c r="I260" s="5">
        <v>-4.186921715607328E-2</v>
      </c>
      <c r="J260" s="5">
        <v>-0.66261310811478746</v>
      </c>
      <c r="K260" s="5">
        <v>-0.1733979115568384</v>
      </c>
      <c r="L260" s="5">
        <v>-0.79279822178634751</v>
      </c>
      <c r="M260" s="5">
        <v>-6.7252988822215518E-2</v>
      </c>
      <c r="N260" s="5">
        <v>0.36837623962379279</v>
      </c>
      <c r="O260" s="5">
        <v>-0.56363668667440692</v>
      </c>
      <c r="P260" s="5">
        <v>-0.58837569648392662</v>
      </c>
      <c r="Q260" s="5">
        <v>-0.19964013266950131</v>
      </c>
      <c r="S260" s="23" t="str">
        <f t="shared" si="4"/>
        <v>2020:Q1SX điện tử, máy vi tính quang học, thiết bị viễn thông2</v>
      </c>
      <c r="T260" s="5" t="s">
        <v>1074</v>
      </c>
    </row>
    <row r="261" spans="1:20" ht="15.75" hidden="1" thickBot="1" x14ac:dyDescent="0.3">
      <c r="A261" s="19" t="s">
        <v>4</v>
      </c>
      <c r="B261" s="19" t="s">
        <v>631</v>
      </c>
      <c r="C261" s="15" t="s">
        <v>1074</v>
      </c>
      <c r="D261" s="5">
        <v>-6.6727918094512201E-2</v>
      </c>
      <c r="E261" s="5">
        <v>-0.1209207420306158</v>
      </c>
      <c r="F261" s="5">
        <v>-9.8575951738324563E-2</v>
      </c>
      <c r="G261" s="5">
        <v>2.9295671831598591E-2</v>
      </c>
      <c r="H261" s="5">
        <v>7.9471739603199018E-2</v>
      </c>
      <c r="I261" s="5">
        <v>-4.9322167295642982E-2</v>
      </c>
      <c r="J261" s="5">
        <v>0.2504662411750555</v>
      </c>
      <c r="K261" s="5">
        <v>0.70692561107846319</v>
      </c>
      <c r="L261" s="5">
        <v>6.9374013770423501E-2</v>
      </c>
      <c r="M261" s="5">
        <v>-6.6374906373901352E-2</v>
      </c>
      <c r="N261" s="5">
        <v>-8.1041437124334648E-2</v>
      </c>
      <c r="O261" s="5">
        <v>2.144544031057499E-3</v>
      </c>
      <c r="P261" s="5">
        <v>2.843214469140791E-2</v>
      </c>
      <c r="Q261" s="5">
        <v>1.17933858220473E-2</v>
      </c>
      <c r="S261" s="23" t="str">
        <f t="shared" si="4"/>
        <v>2020:Q1SX điện tử, máy vi tính quang học, thiết bị viễn thông3</v>
      </c>
      <c r="T261" s="5" t="s">
        <v>1073</v>
      </c>
    </row>
    <row r="262" spans="1:20" ht="15.75" hidden="1" thickBot="1" x14ac:dyDescent="0.3">
      <c r="A262" s="19" t="s">
        <v>4</v>
      </c>
      <c r="B262" s="19" t="s">
        <v>556</v>
      </c>
      <c r="C262" s="15" t="s">
        <v>1071</v>
      </c>
      <c r="D262" s="5">
        <v>-4.3967716432545927E-2</v>
      </c>
      <c r="E262" s="5">
        <v>0.1234594868785487</v>
      </c>
      <c r="F262" s="5">
        <v>-6.8940043247611993E-2</v>
      </c>
      <c r="G262" s="5">
        <v>-0.37191814844285181</v>
      </c>
      <c r="H262" s="5">
        <v>-0.26264635891441218</v>
      </c>
      <c r="I262" s="5">
        <v>-4.1996871747078987E-2</v>
      </c>
      <c r="J262" s="5">
        <v>-3.050358434244712E-2</v>
      </c>
      <c r="K262" s="5">
        <v>-0.17908752147217499</v>
      </c>
      <c r="L262" s="5">
        <v>5.1763833911591617E-2</v>
      </c>
      <c r="M262" s="5">
        <v>-6.3625323538241255E-2</v>
      </c>
      <c r="N262" s="5">
        <v>-0.13680145551599809</v>
      </c>
      <c r="O262" s="5">
        <v>-0.1534627929477087</v>
      </c>
      <c r="P262" s="5">
        <v>-0.39308809868894778</v>
      </c>
      <c r="Q262" s="5">
        <v>0.1087851076119029</v>
      </c>
      <c r="S262" s="23" t="str">
        <f t="shared" si="4"/>
        <v>2020:Q1SX thép0</v>
      </c>
      <c r="T262" s="5" t="s">
        <v>1073</v>
      </c>
    </row>
    <row r="263" spans="1:20" ht="15.75" hidden="1" thickBot="1" x14ac:dyDescent="0.3">
      <c r="A263" s="19" t="s">
        <v>4</v>
      </c>
      <c r="B263" s="19" t="s">
        <v>556</v>
      </c>
      <c r="C263" s="15" t="s">
        <v>1072</v>
      </c>
      <c r="D263" s="5">
        <v>-8.1636389501416398E-2</v>
      </c>
      <c r="E263" s="5">
        <v>6.9279579645117995E-2</v>
      </c>
      <c r="F263" s="5">
        <v>0.23678580737463881</v>
      </c>
      <c r="G263" s="5">
        <v>0.1707960164199086</v>
      </c>
      <c r="H263" s="5">
        <v>-1.469636205407935E-2</v>
      </c>
      <c r="I263" s="5">
        <v>-2.961237756236227E-2</v>
      </c>
      <c r="J263" s="5">
        <v>-8.1523313468196801E-2</v>
      </c>
      <c r="K263" s="5">
        <v>-2.0079851459572501E-2</v>
      </c>
      <c r="L263" s="5">
        <v>6.329345498295566E-2</v>
      </c>
      <c r="M263" s="5">
        <v>0.13070842483063361</v>
      </c>
      <c r="N263" s="5">
        <v>0.26708837323728901</v>
      </c>
      <c r="O263" s="5">
        <v>0.12638811729240229</v>
      </c>
      <c r="P263" s="5">
        <v>9.4865185494128854E-2</v>
      </c>
      <c r="Q263" s="5">
        <v>8.6748717771186812E-2</v>
      </c>
      <c r="S263" s="23" t="str">
        <f t="shared" si="4"/>
        <v>2020:Q1SX thép1</v>
      </c>
      <c r="T263" s="5" t="s">
        <v>1071</v>
      </c>
    </row>
    <row r="264" spans="1:20" ht="15.75" hidden="1" thickBot="1" x14ac:dyDescent="0.3">
      <c r="A264" s="19" t="s">
        <v>4</v>
      </c>
      <c r="B264" s="19" t="s">
        <v>556</v>
      </c>
      <c r="C264" s="15" t="s">
        <v>1073</v>
      </c>
      <c r="D264" s="5">
        <v>7.0694966597344255E-2</v>
      </c>
      <c r="E264" s="5">
        <v>-0.132234138966425</v>
      </c>
      <c r="F264" s="5">
        <v>-0.1983994146889978</v>
      </c>
      <c r="G264" s="5">
        <v>0.1002566764821442</v>
      </c>
      <c r="H264" s="5">
        <v>4.5438796647519687E-2</v>
      </c>
      <c r="I264" s="5">
        <v>1.4175877115281781E-2</v>
      </c>
      <c r="J264" s="5">
        <v>-5.0695499271661608E-2</v>
      </c>
      <c r="K264" s="5">
        <v>9.389309008496384E-2</v>
      </c>
      <c r="L264" s="5">
        <v>6.3089310492847051E-2</v>
      </c>
      <c r="M264" s="5">
        <v>-0.1541777140710382</v>
      </c>
      <c r="N264" s="5">
        <v>-0.21436228239124219</v>
      </c>
      <c r="O264" s="5">
        <v>8.7240761321714391E-2</v>
      </c>
      <c r="P264" s="5">
        <v>0.13864220066592089</v>
      </c>
      <c r="Q264" s="5">
        <v>-0.12299057034905241</v>
      </c>
      <c r="S264" s="23" t="str">
        <f t="shared" si="4"/>
        <v>2020:Q1SX thép2</v>
      </c>
      <c r="T264" s="5" t="s">
        <v>1072</v>
      </c>
    </row>
    <row r="265" spans="1:20" ht="15.75" hidden="1" thickBot="1" x14ac:dyDescent="0.3">
      <c r="A265" s="19" t="s">
        <v>4</v>
      </c>
      <c r="B265" s="19" t="s">
        <v>556</v>
      </c>
      <c r="C265" s="15" t="s">
        <v>1074</v>
      </c>
      <c r="D265" s="5">
        <v>-8.7938076100204265E-2</v>
      </c>
      <c r="E265" s="5">
        <v>-0.31905006699357791</v>
      </c>
      <c r="F265" s="5">
        <v>-0.68058108949465324</v>
      </c>
      <c r="G265" s="5">
        <v>-0.99140608762314397</v>
      </c>
      <c r="H265" s="5">
        <v>1</v>
      </c>
      <c r="I265" s="5">
        <v>-0.1522608418859813</v>
      </c>
      <c r="J265" s="5">
        <v>1</v>
      </c>
      <c r="K265" s="5">
        <v>-2.2264549600798801E-2</v>
      </c>
      <c r="L265" s="5">
        <v>-1</v>
      </c>
      <c r="M265" s="5">
        <v>-0.22557343556789369</v>
      </c>
      <c r="N265" s="5">
        <v>-0.50771729507634578</v>
      </c>
      <c r="O265" s="5">
        <v>-1</v>
      </c>
      <c r="P265" s="5">
        <v>0.13343447712568879</v>
      </c>
      <c r="Q265" s="5">
        <v>5.4714001717608797E-2</v>
      </c>
      <c r="S265" s="23" t="str">
        <f t="shared" si="4"/>
        <v>2020:Q1SX thép3</v>
      </c>
      <c r="T265" s="5" t="s">
        <v>1074</v>
      </c>
    </row>
    <row r="266" spans="1:20" ht="15" hidden="1" customHeight="1" x14ac:dyDescent="0.3">
      <c r="A266" s="19" t="s">
        <v>4</v>
      </c>
      <c r="B266" s="19" t="s">
        <v>412</v>
      </c>
      <c r="C266" s="15" t="s">
        <v>1071</v>
      </c>
      <c r="D266" s="5">
        <v>-0.32349956223033871</v>
      </c>
      <c r="E266" s="5">
        <v>-0.15744260186778161</v>
      </c>
      <c r="F266" s="5">
        <v>-0.1082081959443172</v>
      </c>
      <c r="G266" s="5">
        <v>-0.59731699265994409</v>
      </c>
      <c r="H266" s="5">
        <v>-0.12655366581231739</v>
      </c>
      <c r="I266" s="5">
        <v>-0.1739095696982578</v>
      </c>
      <c r="J266" s="5">
        <v>8.2231446280744608E-2</v>
      </c>
      <c r="K266" s="5">
        <v>-0.2275684349021701</v>
      </c>
      <c r="L266" s="5">
        <v>-0.67794612023852441</v>
      </c>
      <c r="M266" s="5">
        <v>-0.1435381987915727</v>
      </c>
      <c r="N266" s="5">
        <v>-0.1616099308134272</v>
      </c>
      <c r="O266" s="5">
        <v>-0.66323235668129565</v>
      </c>
      <c r="P266" s="5">
        <v>-0.65248116138667267</v>
      </c>
      <c r="Q266" s="5">
        <v>-0.41985067380157898</v>
      </c>
      <c r="S266" s="23" t="str">
        <f t="shared" si="4"/>
        <v>2020:Q1Kinh doanh vật liệu xây dựng0</v>
      </c>
      <c r="T266" s="5" t="s">
        <v>1074</v>
      </c>
    </row>
    <row r="267" spans="1:20" ht="15.75" hidden="1" thickBot="1" x14ac:dyDescent="0.3">
      <c r="A267" s="19" t="s">
        <v>4</v>
      </c>
      <c r="B267" s="19" t="s">
        <v>412</v>
      </c>
      <c r="C267" s="15" t="s">
        <v>1072</v>
      </c>
      <c r="D267" s="5">
        <v>-0.1812437456654141</v>
      </c>
      <c r="E267" s="5">
        <v>-9.776043341015922E-2</v>
      </c>
      <c r="F267" s="5">
        <v>-6.7030502007995138E-2</v>
      </c>
      <c r="G267" s="5">
        <v>1.297064658415061E-2</v>
      </c>
      <c r="H267" s="5">
        <v>-1.1357293567515711E-2</v>
      </c>
      <c r="I267" s="5">
        <v>-0.1369543951008565</v>
      </c>
      <c r="J267" s="5">
        <v>7.4085789265092558E-2</v>
      </c>
      <c r="K267" s="5">
        <v>-0.10182245100611061</v>
      </c>
      <c r="L267" s="5">
        <v>1.5755748498091849E-2</v>
      </c>
      <c r="M267" s="5">
        <v>-9.3980732530038649E-2</v>
      </c>
      <c r="N267" s="5">
        <v>-9.1872781688195126E-2</v>
      </c>
      <c r="O267" s="5">
        <v>-1.452942924022145E-2</v>
      </c>
      <c r="P267" s="5">
        <v>-2.6278349109492071E-2</v>
      </c>
      <c r="Q267" s="5">
        <v>4.2472296614682367E-2</v>
      </c>
      <c r="S267" s="23" t="str">
        <f t="shared" si="4"/>
        <v>2020:Q1Kinh doanh vật liệu xây dựng1</v>
      </c>
      <c r="T267" s="5" t="s">
        <v>1073</v>
      </c>
    </row>
    <row r="268" spans="1:20" ht="15.75" hidden="1" thickBot="1" x14ac:dyDescent="0.3">
      <c r="A268" s="19" t="s">
        <v>4</v>
      </c>
      <c r="B268" s="19" t="s">
        <v>412</v>
      </c>
      <c r="C268" s="15" t="s">
        <v>1073</v>
      </c>
      <c r="D268" s="5">
        <v>0.39151206176900732</v>
      </c>
      <c r="E268" s="5">
        <v>-0.14539378502099709</v>
      </c>
      <c r="F268" s="5">
        <v>-0.16910162182468991</v>
      </c>
      <c r="G268" s="5">
        <v>0.34318488362971322</v>
      </c>
      <c r="H268" s="5">
        <v>0.32676254940584099</v>
      </c>
      <c r="I268" s="5">
        <v>-7.9937044190450529E-2</v>
      </c>
      <c r="J268" s="5">
        <v>0.17420097447788641</v>
      </c>
      <c r="K268" s="5">
        <v>0.3972273973197844</v>
      </c>
      <c r="L268" s="5">
        <v>0.2272241679371719</v>
      </c>
      <c r="M268" s="5">
        <v>-0.15759368343334479</v>
      </c>
      <c r="N268" s="5">
        <v>-0.13307029084792049</v>
      </c>
      <c r="O268" s="5">
        <v>0.16874626126502371</v>
      </c>
      <c r="P268" s="5">
        <v>0.25722484973713072</v>
      </c>
      <c r="Q268" s="5">
        <v>2.5223172321025718E-2</v>
      </c>
      <c r="S268" s="23" t="str">
        <f t="shared" si="4"/>
        <v>2020:Q1Kinh doanh vật liệu xây dựng2</v>
      </c>
      <c r="T268" s="5" t="s">
        <v>1072</v>
      </c>
    </row>
    <row r="269" spans="1:20" ht="15.75" hidden="1" thickBot="1" x14ac:dyDescent="0.3">
      <c r="A269" s="19" t="s">
        <v>4</v>
      </c>
      <c r="B269" s="19" t="s">
        <v>412</v>
      </c>
      <c r="C269" s="15" t="s">
        <v>1074</v>
      </c>
      <c r="D269" s="5">
        <v>8.4206675688566088E-2</v>
      </c>
      <c r="E269" s="5">
        <v>0.7415114721402537</v>
      </c>
      <c r="F269" s="5">
        <v>0.6475029456176824</v>
      </c>
      <c r="G269" s="5">
        <v>-0.12796471435193421</v>
      </c>
      <c r="H269" s="5">
        <v>-0.49289955229681809</v>
      </c>
      <c r="I269" s="5">
        <v>0.74464684338172848</v>
      </c>
      <c r="J269" s="5">
        <v>-0.65289076303179572</v>
      </c>
      <c r="K269" s="5">
        <v>-0.26141900671906659</v>
      </c>
      <c r="L269" s="5">
        <v>0.17623053886990511</v>
      </c>
      <c r="M269" s="5">
        <v>0.74066776324837835</v>
      </c>
      <c r="N269" s="5">
        <v>0.70336885757385381</v>
      </c>
      <c r="O269" s="5">
        <v>0.36932812187191272</v>
      </c>
      <c r="P269" s="5">
        <v>0.21686650924088741</v>
      </c>
      <c r="Q269" s="5">
        <v>0.24198743931548039</v>
      </c>
      <c r="S269" s="23" t="str">
        <f t="shared" si="4"/>
        <v>2020:Q1Kinh doanh vật liệu xây dựng3</v>
      </c>
      <c r="T269" s="5" t="s">
        <v>1071</v>
      </c>
    </row>
    <row r="270" spans="1:20" ht="15" hidden="1" customHeight="1" x14ac:dyDescent="0.3">
      <c r="A270" s="19" t="s">
        <v>4</v>
      </c>
      <c r="B270" s="19" t="s">
        <v>99</v>
      </c>
      <c r="C270" s="15" t="s">
        <v>1071</v>
      </c>
      <c r="D270" s="5">
        <v>-7.4449741580395648E-2</v>
      </c>
      <c r="E270" s="5">
        <v>-5.2263927930915978E-2</v>
      </c>
      <c r="F270" s="5">
        <v>-5.7236585093918067E-2</v>
      </c>
      <c r="G270" s="5">
        <v>9.8841095003001589E-2</v>
      </c>
      <c r="H270" s="5">
        <v>8.2556663083890244E-2</v>
      </c>
      <c r="I270" s="5">
        <v>-6.8419499258896607E-2</v>
      </c>
      <c r="J270" s="5">
        <v>-7.0469485740900006E-2</v>
      </c>
      <c r="K270" s="5">
        <v>2.0202131725179821E-2</v>
      </c>
      <c r="L270" s="5">
        <v>9.2826524803188565E-2</v>
      </c>
      <c r="M270" s="5">
        <v>1.037014485089785E-2</v>
      </c>
      <c r="N270" s="5">
        <v>-4.9813032751098732E-2</v>
      </c>
      <c r="O270" s="5">
        <v>9.0070287838386776E-2</v>
      </c>
      <c r="P270" s="5">
        <v>-7.1069378815481338E-2</v>
      </c>
      <c r="Q270" s="5">
        <v>3.1783281105875832E-2</v>
      </c>
      <c r="S270" s="23" t="str">
        <f t="shared" si="4"/>
        <v>2020:Q1Chế biến thủy hải sản0</v>
      </c>
      <c r="T270" s="5" t="s">
        <v>1072</v>
      </c>
    </row>
    <row r="271" spans="1:20" ht="15.75" hidden="1" thickBot="1" x14ac:dyDescent="0.3">
      <c r="A271" s="19" t="s">
        <v>4</v>
      </c>
      <c r="B271" s="19" t="s">
        <v>99</v>
      </c>
      <c r="C271" s="15" t="s">
        <v>1072</v>
      </c>
      <c r="D271" s="5">
        <v>1</v>
      </c>
      <c r="E271" s="5">
        <v>-0.15826118364610151</v>
      </c>
      <c r="F271" s="5">
        <v>-0.19883471947706979</v>
      </c>
      <c r="G271" s="5">
        <v>-0.73067655071010262</v>
      </c>
      <c r="H271" s="5">
        <v>-0.21525290059779489</v>
      </c>
      <c r="I271" s="5">
        <v>1</v>
      </c>
      <c r="J271" s="5">
        <v>1</v>
      </c>
      <c r="K271" s="5">
        <v>-0.18663284617298251</v>
      </c>
      <c r="L271" s="5">
        <v>-1</v>
      </c>
      <c r="M271" s="5">
        <v>-0.2402837854806569</v>
      </c>
      <c r="N271" s="5">
        <v>-0.2305986144870984</v>
      </c>
      <c r="O271" s="5">
        <v>-1</v>
      </c>
      <c r="P271" s="5">
        <v>-7.0893418227406413E-2</v>
      </c>
      <c r="Q271" s="5">
        <v>-0.20834393169448151</v>
      </c>
      <c r="S271" s="23" t="str">
        <f t="shared" si="4"/>
        <v>2020:Q1Chế biến thủy hải sản1</v>
      </c>
      <c r="T271" s="5" t="s">
        <v>1073</v>
      </c>
    </row>
    <row r="272" spans="1:20" ht="15.75" hidden="1" thickBot="1" x14ac:dyDescent="0.3">
      <c r="A272" s="19" t="s">
        <v>4</v>
      </c>
      <c r="B272" s="19" t="s">
        <v>99</v>
      </c>
      <c r="C272" s="15" t="s">
        <v>1073</v>
      </c>
      <c r="D272" s="5">
        <v>2.6275818909777041E-2</v>
      </c>
      <c r="E272" s="5">
        <v>1</v>
      </c>
      <c r="F272" s="5">
        <v>1</v>
      </c>
      <c r="G272" s="5">
        <v>5.8890086872280117E-2</v>
      </c>
      <c r="H272" s="5">
        <v>8.5526219710116827E-2</v>
      </c>
      <c r="I272" s="5">
        <v>-0.1077218697447436</v>
      </c>
      <c r="J272" s="5">
        <v>-9.8151214508131357E-2</v>
      </c>
      <c r="K272" s="5">
        <v>-0.18663284617298251</v>
      </c>
      <c r="L272" s="5">
        <v>0.1176390962117784</v>
      </c>
      <c r="M272" s="5">
        <v>-4.5789731578051267E-2</v>
      </c>
      <c r="N272" s="5">
        <v>1</v>
      </c>
      <c r="O272" s="5">
        <v>8.9970460122925339E-2</v>
      </c>
      <c r="P272" s="5">
        <v>-7.1192143215132661E-2</v>
      </c>
      <c r="Q272" s="5">
        <v>-0.15862779867264409</v>
      </c>
      <c r="S272" s="23" t="str">
        <f t="shared" si="4"/>
        <v>2020:Q1Chế biến thủy hải sản2</v>
      </c>
      <c r="T272" s="5" t="s">
        <v>1071</v>
      </c>
    </row>
    <row r="273" spans="1:20" ht="15.75" hidden="1" thickBot="1" x14ac:dyDescent="0.3">
      <c r="A273" s="19" t="s">
        <v>4</v>
      </c>
      <c r="B273" s="19" t="s">
        <v>99</v>
      </c>
      <c r="C273" s="15" t="s">
        <v>1074</v>
      </c>
      <c r="D273" s="5">
        <v>1.453395885820377E-2</v>
      </c>
      <c r="E273" s="5">
        <v>-0.15558335850832311</v>
      </c>
      <c r="F273" s="5">
        <v>-0.16341315685547289</v>
      </c>
      <c r="G273" s="5">
        <v>-1</v>
      </c>
      <c r="H273" s="5">
        <v>-1</v>
      </c>
      <c r="I273" s="5">
        <v>-6.1633256207128173E-2</v>
      </c>
      <c r="J273" s="5">
        <v>-5.2935795628815542E-2</v>
      </c>
      <c r="K273" s="5">
        <v>-0.18663284617298251</v>
      </c>
      <c r="L273" s="5">
        <v>-0.71033458720714382</v>
      </c>
      <c r="M273" s="5">
        <v>-0.2514203623386429</v>
      </c>
      <c r="N273" s="5">
        <v>-0.1933990246820477</v>
      </c>
      <c r="O273" s="5">
        <v>-0.38596469342218842</v>
      </c>
      <c r="P273" s="5">
        <v>0.99999999999999989</v>
      </c>
      <c r="Q273" s="5">
        <v>-0.2369106106445153</v>
      </c>
      <c r="S273" s="23" t="str">
        <f t="shared" si="4"/>
        <v>2020:Q1Chế biến thủy hải sản3</v>
      </c>
      <c r="T273" s="5" t="s">
        <v>1074</v>
      </c>
    </row>
    <row r="274" spans="1:20" ht="15" hidden="1" customHeight="1" x14ac:dyDescent="0.3">
      <c r="A274" s="19" t="s">
        <v>4</v>
      </c>
      <c r="B274" s="19" t="s">
        <v>124</v>
      </c>
      <c r="C274" s="15" t="s">
        <v>1071</v>
      </c>
      <c r="D274" s="5">
        <v>4.010746890300966E-2</v>
      </c>
      <c r="E274" s="5">
        <v>0.20073391629385631</v>
      </c>
      <c r="F274" s="5">
        <v>0.24182328011093401</v>
      </c>
      <c r="G274" s="5">
        <v>0.16418483029445399</v>
      </c>
      <c r="H274" s="5">
        <v>0.23630854180999619</v>
      </c>
      <c r="I274" s="5">
        <v>-1.8057047854920402E-2</v>
      </c>
      <c r="J274" s="5">
        <v>-0.20453485022531881</v>
      </c>
      <c r="K274" s="5">
        <v>-0.1068001131090318</v>
      </c>
      <c r="L274" s="5">
        <v>0.15187928826718011</v>
      </c>
      <c r="M274" s="5">
        <v>-0.1001994369894974</v>
      </c>
      <c r="N274" s="5">
        <v>0.23517270540116969</v>
      </c>
      <c r="O274" s="5">
        <v>0.1808643041915127</v>
      </c>
      <c r="P274" s="5">
        <v>0.14357466967629071</v>
      </c>
      <c r="Q274" s="5">
        <v>-0.1075731929558929</v>
      </c>
      <c r="S274" s="23" t="str">
        <f t="shared" si="4"/>
        <v>2020:Q1Cơ khí, chế tạo MMTB , sản xuất kim loại đúc sẵn0</v>
      </c>
      <c r="T274" s="5" t="s">
        <v>1071</v>
      </c>
    </row>
    <row r="275" spans="1:20" ht="15.75" hidden="1" thickBot="1" x14ac:dyDescent="0.3">
      <c r="A275" s="19" t="s">
        <v>4</v>
      </c>
      <c r="B275" s="19" t="s">
        <v>124</v>
      </c>
      <c r="C275" s="15" t="s">
        <v>1072</v>
      </c>
      <c r="D275" s="5">
        <v>-0.20355096086084651</v>
      </c>
      <c r="E275" s="5">
        <v>-0.25880348947999482</v>
      </c>
      <c r="F275" s="5">
        <v>-0.2432266662099197</v>
      </c>
      <c r="G275" s="5">
        <v>-0.18245793644628169</v>
      </c>
      <c r="H275" s="5">
        <v>-0.31888594222244271</v>
      </c>
      <c r="I275" s="5">
        <v>-0.18370140524886991</v>
      </c>
      <c r="J275" s="5">
        <v>0.28573918810745419</v>
      </c>
      <c r="K275" s="5">
        <v>-0.1097823530503874</v>
      </c>
      <c r="L275" s="5">
        <v>3.3979618128448082E-2</v>
      </c>
      <c r="M275" s="5">
        <v>0.38110085518705772</v>
      </c>
      <c r="N275" s="5">
        <v>-0.22518602132992291</v>
      </c>
      <c r="O275" s="5">
        <v>-0.22055269774180281</v>
      </c>
      <c r="P275" s="5">
        <v>3.1465318082435037E-2</v>
      </c>
      <c r="Q275" s="5">
        <v>-8.4994766924333026E-2</v>
      </c>
      <c r="S275" s="23" t="str">
        <f t="shared" si="4"/>
        <v>2020:Q1Cơ khí, chế tạo MMTB , sản xuất kim loại đúc sẵn1</v>
      </c>
      <c r="T275" s="5" t="s">
        <v>1073</v>
      </c>
    </row>
    <row r="276" spans="1:20" ht="15.75" hidden="1" thickBot="1" x14ac:dyDescent="0.3">
      <c r="A276" s="19" t="s">
        <v>4</v>
      </c>
      <c r="B276" s="19" t="s">
        <v>124</v>
      </c>
      <c r="C276" s="15" t="s">
        <v>1073</v>
      </c>
      <c r="D276" s="5">
        <v>-0.2762931473117633</v>
      </c>
      <c r="E276" s="5">
        <v>-0.28692410753674519</v>
      </c>
      <c r="F276" s="5">
        <v>-0.44273435624767882</v>
      </c>
      <c r="G276" s="5">
        <v>-0.40686932191079589</v>
      </c>
      <c r="H276" s="5">
        <v>-0.1806740439053407</v>
      </c>
      <c r="I276" s="5">
        <v>-0.30535722507795598</v>
      </c>
      <c r="J276" s="5">
        <v>0.65002743838115695</v>
      </c>
      <c r="K276" s="5">
        <v>0.88109982749452886</v>
      </c>
      <c r="L276" s="5">
        <v>-0.85701336542318052</v>
      </c>
      <c r="M276" s="5">
        <v>-0.18668103083557519</v>
      </c>
      <c r="N276" s="5">
        <v>-0.41103458054465081</v>
      </c>
      <c r="O276" s="5">
        <v>-0.43240742908375368</v>
      </c>
      <c r="P276" s="5">
        <v>-0.85823948029669317</v>
      </c>
      <c r="Q276" s="5">
        <v>-0.17547521969539759</v>
      </c>
      <c r="S276" s="23" t="str">
        <f t="shared" si="4"/>
        <v>2020:Q1Cơ khí, chế tạo MMTB , sản xuất kim loại đúc sẵn2</v>
      </c>
      <c r="T276" s="5" t="s">
        <v>1074</v>
      </c>
    </row>
    <row r="277" spans="1:20" ht="15.75" hidden="1" thickBot="1" x14ac:dyDescent="0.3">
      <c r="A277" s="19" t="s">
        <v>4</v>
      </c>
      <c r="B277" s="19" t="s">
        <v>124</v>
      </c>
      <c r="C277" s="15" t="s">
        <v>1074</v>
      </c>
      <c r="D277" s="5">
        <v>0.48285772451840792</v>
      </c>
      <c r="E277" s="5">
        <v>-0.19913849497254679</v>
      </c>
      <c r="F277" s="5">
        <v>-0.27992871188715229</v>
      </c>
      <c r="G277" s="5">
        <v>-4.9138956668910633E-2</v>
      </c>
      <c r="H277" s="5">
        <v>-0.36309678069975382</v>
      </c>
      <c r="I277" s="5">
        <v>0.76304527485029761</v>
      </c>
      <c r="J277" s="5">
        <v>-0.19883156346947059</v>
      </c>
      <c r="K277" s="5">
        <v>-0.12753455584859519</v>
      </c>
      <c r="L277" s="5">
        <v>2.9657687830383729E-2</v>
      </c>
      <c r="M277" s="5">
        <v>-7.4523494591052841E-2</v>
      </c>
      <c r="N277" s="5">
        <v>-0.31445690380135088</v>
      </c>
      <c r="O277" s="5">
        <v>-3.0808696390204081E-2</v>
      </c>
      <c r="P277" s="5">
        <v>7.7435495750369607E-2</v>
      </c>
      <c r="Q277" s="5">
        <v>0.88333071832352805</v>
      </c>
      <c r="S277" s="23" t="str">
        <f t="shared" si="4"/>
        <v>2020:Q1Cơ khí, chế tạo MMTB , sản xuất kim loại đúc sẵn3</v>
      </c>
      <c r="T277" s="5" t="s">
        <v>1072</v>
      </c>
    </row>
    <row r="278" spans="1:20" ht="15" hidden="1" customHeight="1" x14ac:dyDescent="0.3">
      <c r="A278" s="19" t="s">
        <v>4</v>
      </c>
      <c r="B278" s="22" t="s">
        <v>813</v>
      </c>
      <c r="C278" s="15" t="s">
        <v>1071</v>
      </c>
      <c r="D278" s="5">
        <v>-0.32105051299529741</v>
      </c>
      <c r="E278" s="5">
        <v>0.27215367804229812</v>
      </c>
      <c r="F278" s="5">
        <v>-0.26693895272312579</v>
      </c>
      <c r="G278" s="5">
        <v>7.5555795751391888E-2</v>
      </c>
      <c r="H278" s="5">
        <v>0.48821579542907451</v>
      </c>
      <c r="I278" s="5">
        <v>-0.31428217123356061</v>
      </c>
      <c r="J278" s="5">
        <v>9.9181643451374132E-2</v>
      </c>
      <c r="K278" s="5">
        <v>0.5</v>
      </c>
      <c r="L278" s="5">
        <v>0.49928423360278418</v>
      </c>
      <c r="M278" s="5">
        <v>-0.34489779364337192</v>
      </c>
      <c r="N278" s="5">
        <v>-0.1581432748072997</v>
      </c>
      <c r="O278" s="5">
        <v>0.1120345990639354</v>
      </c>
      <c r="P278" s="5">
        <v>4.6228184780894063E-2</v>
      </c>
      <c r="Q278" s="5">
        <v>-7.9006649054682562E-2</v>
      </c>
      <c r="S278" s="23" t="str">
        <f t="shared" si="4"/>
        <v>2020:Q1Thương mại hàng nông lâm nghiệp0</v>
      </c>
      <c r="T278" s="5" t="s">
        <v>1080</v>
      </c>
    </row>
    <row r="279" spans="1:20" ht="15.75" hidden="1" thickBot="1" x14ac:dyDescent="0.3">
      <c r="A279" s="19" t="s">
        <v>4</v>
      </c>
      <c r="B279" s="22" t="s">
        <v>813</v>
      </c>
      <c r="C279" s="15" t="s">
        <v>1072</v>
      </c>
      <c r="D279" s="5">
        <v>-1.061760943545613E-2</v>
      </c>
      <c r="E279" s="5">
        <v>-0.26107047590925608</v>
      </c>
      <c r="F279" s="5">
        <v>0.44292783991177848</v>
      </c>
      <c r="G279" s="5">
        <v>-0.39276448323746921</v>
      </c>
      <c r="H279" s="5">
        <v>-0.10295088976638871</v>
      </c>
      <c r="I279" s="5">
        <v>0.46316270861147257</v>
      </c>
      <c r="J279" s="5">
        <v>-0.46663047309107403</v>
      </c>
      <c r="K279" s="5">
        <v>-0.16666666666666671</v>
      </c>
      <c r="L279" s="5">
        <v>-0.1534146430573432</v>
      </c>
      <c r="M279" s="5">
        <v>-0.195829422435744</v>
      </c>
      <c r="N279" s="5">
        <v>0.44786002891579269</v>
      </c>
      <c r="O279" s="5">
        <v>-0.43541174229715351</v>
      </c>
      <c r="P279" s="5">
        <v>-0.38474432788210722</v>
      </c>
      <c r="Q279" s="5">
        <v>-0.27363691108981703</v>
      </c>
      <c r="S279" s="23" t="str">
        <f t="shared" si="4"/>
        <v>2020:Q1Thương mại hàng nông lâm nghiệp1</v>
      </c>
      <c r="T279" s="5" t="s">
        <v>1080</v>
      </c>
    </row>
    <row r="280" spans="1:20" ht="15.75" hidden="1" thickBot="1" x14ac:dyDescent="0.3">
      <c r="A280" s="19" t="s">
        <v>4</v>
      </c>
      <c r="B280" s="22" t="s">
        <v>813</v>
      </c>
      <c r="C280" s="15" t="s">
        <v>1073</v>
      </c>
      <c r="D280" s="5">
        <v>0.46176082250125228</v>
      </c>
      <c r="E280" s="5">
        <v>-0.31460995660064561</v>
      </c>
      <c r="F280" s="5">
        <v>-0.2467486770442566</v>
      </c>
      <c r="G280" s="5">
        <v>0.40664671921605261</v>
      </c>
      <c r="H280" s="5">
        <v>-0.12133988324811321</v>
      </c>
      <c r="I280" s="5">
        <v>-0.141364286518015</v>
      </c>
      <c r="J280" s="5">
        <v>0.32200495451475009</v>
      </c>
      <c r="K280" s="5">
        <v>-0.16666666666666671</v>
      </c>
      <c r="L280" s="5">
        <v>-0.15423121443152649</v>
      </c>
      <c r="M280" s="5">
        <v>0.39250434955813351</v>
      </c>
      <c r="N280" s="5">
        <v>-0.32621098064807558</v>
      </c>
      <c r="O280" s="5">
        <v>0.36032367454763048</v>
      </c>
      <c r="P280" s="5">
        <v>0.42012805865317132</v>
      </c>
      <c r="Q280" s="5">
        <v>0.48457117858911108</v>
      </c>
      <c r="S280" s="23" t="str">
        <f t="shared" si="4"/>
        <v>2020:Q1Thương mại hàng nông lâm nghiệp2</v>
      </c>
      <c r="T280" s="5" t="s">
        <v>1080</v>
      </c>
    </row>
    <row r="281" spans="1:20" ht="15.75" hidden="1" thickBot="1" x14ac:dyDescent="0.3">
      <c r="A281" s="19" t="s">
        <v>4</v>
      </c>
      <c r="B281" s="22" t="s">
        <v>813</v>
      </c>
      <c r="C281" s="15" t="s">
        <v>1074</v>
      </c>
      <c r="D281" s="5">
        <v>-0.13009270007049911</v>
      </c>
      <c r="E281" s="5">
        <v>0.30352675446760358</v>
      </c>
      <c r="F281" s="5">
        <v>7.0759789855604022E-2</v>
      </c>
      <c r="G281" s="5">
        <v>-8.9438031729975262E-2</v>
      </c>
      <c r="H281" s="5">
        <v>-0.2639250224145725</v>
      </c>
      <c r="I281" s="5">
        <v>-7.5162508598967739E-3</v>
      </c>
      <c r="J281" s="5">
        <v>4.5443875124949518E-2</v>
      </c>
      <c r="K281" s="5">
        <v>-0.16666666666666671</v>
      </c>
      <c r="L281" s="5">
        <v>-0.19163837611391449</v>
      </c>
      <c r="M281" s="5">
        <v>0.14822286652098229</v>
      </c>
      <c r="N281" s="5">
        <v>3.6494226539582779E-2</v>
      </c>
      <c r="O281" s="5">
        <v>-3.694653131441232E-2</v>
      </c>
      <c r="P281" s="5">
        <v>-8.1611915551958153E-2</v>
      </c>
      <c r="Q281" s="5">
        <v>-0.13192761844461151</v>
      </c>
      <c r="S281" s="23" t="str">
        <f t="shared" si="4"/>
        <v>2020:Q1Thương mại hàng nông lâm nghiệp3</v>
      </c>
      <c r="T281" s="5" t="s">
        <v>1080</v>
      </c>
    </row>
    <row r="282" spans="1:20" ht="15" hidden="1" customHeight="1" x14ac:dyDescent="0.3">
      <c r="A282" s="19" t="s">
        <v>4</v>
      </c>
      <c r="B282" s="19" t="s">
        <v>529</v>
      </c>
      <c r="C282" s="15" t="s">
        <v>1071</v>
      </c>
      <c r="D282" s="5">
        <v>-0.103165146998645</v>
      </c>
      <c r="E282" s="5">
        <v>6.4021281516580576E-3</v>
      </c>
      <c r="F282" s="5">
        <v>0.447910307751687</v>
      </c>
      <c r="G282" s="5">
        <v>-0.25013557256660102</v>
      </c>
      <c r="H282" s="5">
        <v>-0.12909607819953139</v>
      </c>
      <c r="I282" s="5">
        <v>8.4032219857715917E-2</v>
      </c>
      <c r="J282" s="5">
        <v>-0.17316954101104701</v>
      </c>
      <c r="K282" s="5">
        <v>-6.6054613314678642E-2</v>
      </c>
      <c r="L282" s="5">
        <v>-0.1581310494725324</v>
      </c>
      <c r="M282" s="5">
        <v>-0.1352190356105292</v>
      </c>
      <c r="N282" s="5">
        <v>0.50963013119562961</v>
      </c>
      <c r="O282" s="5">
        <v>-0.2390792369388261</v>
      </c>
      <c r="P282" s="5">
        <v>-0.26456929988446642</v>
      </c>
      <c r="Q282" s="5">
        <v>-0.1492636654742315</v>
      </c>
      <c r="S282" s="23" t="str">
        <f t="shared" si="4"/>
        <v>2020:Q1SX thuốc, hóa dược, dược liệu0</v>
      </c>
      <c r="T282" s="5" t="s">
        <v>1073</v>
      </c>
    </row>
    <row r="283" spans="1:20" ht="15.75" hidden="1" thickBot="1" x14ac:dyDescent="0.3">
      <c r="A283" s="19" t="s">
        <v>4</v>
      </c>
      <c r="B283" s="19" t="s">
        <v>529</v>
      </c>
      <c r="C283" s="15" t="s">
        <v>1072</v>
      </c>
      <c r="D283" s="5">
        <v>-0.10846990161717281</v>
      </c>
      <c r="E283" s="5">
        <v>-0.16077972609961369</v>
      </c>
      <c r="F283" s="5">
        <v>-0.28891566191831392</v>
      </c>
      <c r="G283" s="5">
        <v>-0.30695443082926788</v>
      </c>
      <c r="H283" s="5">
        <v>-0.29185384426880329</v>
      </c>
      <c r="I283" s="5">
        <v>5.3158123997332427E-2</v>
      </c>
      <c r="J283" s="5">
        <v>0.36939678091425471</v>
      </c>
      <c r="K283" s="5">
        <v>0.1087461880578799</v>
      </c>
      <c r="L283" s="5">
        <v>-0.33363416635611831</v>
      </c>
      <c r="M283" s="5">
        <v>0.18486041897717481</v>
      </c>
      <c r="N283" s="5">
        <v>-0.26489288926663263</v>
      </c>
      <c r="O283" s="5">
        <v>-0.31503696088531791</v>
      </c>
      <c r="P283" s="5">
        <v>-0.25643309029917938</v>
      </c>
      <c r="Q283" s="5">
        <v>0.1994444605664196</v>
      </c>
      <c r="S283" s="23" t="str">
        <f t="shared" si="4"/>
        <v>2020:Q1SX thuốc, hóa dược, dược liệu1</v>
      </c>
      <c r="T283" s="5" t="s">
        <v>1074</v>
      </c>
    </row>
    <row r="284" spans="1:20" ht="15.75" hidden="1" thickBot="1" x14ac:dyDescent="0.3">
      <c r="A284" s="19" t="s">
        <v>4</v>
      </c>
      <c r="B284" s="19" t="s">
        <v>529</v>
      </c>
      <c r="C284" s="15" t="s">
        <v>1073</v>
      </c>
      <c r="D284" s="5">
        <v>-3.767773837610833E-3</v>
      </c>
      <c r="E284" s="5">
        <v>0.24134542066651149</v>
      </c>
      <c r="F284" s="5">
        <v>0.38779017835343682</v>
      </c>
      <c r="G284" s="5">
        <v>0.42543173217257868</v>
      </c>
      <c r="H284" s="5">
        <v>0.37984147606203039</v>
      </c>
      <c r="I284" s="5">
        <v>-0.10206271461204749</v>
      </c>
      <c r="J284" s="5">
        <v>-0.36291386475110521</v>
      </c>
      <c r="K284" s="5">
        <v>-0.15379672916580731</v>
      </c>
      <c r="L284" s="5">
        <v>0.47284423684952642</v>
      </c>
      <c r="M284" s="5">
        <v>-7.6589761715611687E-2</v>
      </c>
      <c r="N284" s="5">
        <v>0.40249542441920688</v>
      </c>
      <c r="O284" s="5">
        <v>0.43323811222433739</v>
      </c>
      <c r="P284" s="5">
        <v>0.27432290093364248</v>
      </c>
      <c r="Q284" s="5">
        <v>-0.14423583678022209</v>
      </c>
      <c r="S284" s="23" t="str">
        <f t="shared" si="4"/>
        <v>2020:Q1SX thuốc, hóa dược, dược liệu2</v>
      </c>
      <c r="T284" s="5" t="s">
        <v>1071</v>
      </c>
    </row>
    <row r="285" spans="1:20" ht="15.75" hidden="1" thickBot="1" x14ac:dyDescent="0.3">
      <c r="A285" s="19" t="s">
        <v>4</v>
      </c>
      <c r="B285" s="19" t="s">
        <v>529</v>
      </c>
      <c r="C285" s="15" t="s">
        <v>1074</v>
      </c>
      <c r="D285" s="5">
        <v>7.8210279592966461E-2</v>
      </c>
      <c r="E285" s="5">
        <v>-4.0570855976747137E-2</v>
      </c>
      <c r="F285" s="5">
        <v>-0.1079285021861929</v>
      </c>
      <c r="G285" s="5">
        <v>0.1198759448301171</v>
      </c>
      <c r="H285" s="5">
        <v>9.143462315987444E-2</v>
      </c>
      <c r="I285" s="5">
        <v>-7.5278882975816391E-2</v>
      </c>
      <c r="J285" s="5">
        <v>-6.9010700058374466E-2</v>
      </c>
      <c r="K285" s="5">
        <v>-3.4613984643692017E-2</v>
      </c>
      <c r="L285" s="5">
        <v>8.6582810557656875E-2</v>
      </c>
      <c r="M285" s="5">
        <v>-7.9467441393342039E-2</v>
      </c>
      <c r="N285" s="5">
        <v>-0.15802493350554059</v>
      </c>
      <c r="O285" s="5">
        <v>0.1190380929752595</v>
      </c>
      <c r="P285" s="5">
        <v>0.1637286797087357</v>
      </c>
      <c r="Q285" s="5">
        <v>-8.1859620433513677E-2</v>
      </c>
      <c r="S285" s="23" t="str">
        <f t="shared" si="4"/>
        <v>2020:Q1SX thuốc, hóa dược, dược liệu3</v>
      </c>
      <c r="T285" s="5" t="s">
        <v>1072</v>
      </c>
    </row>
    <row r="286" spans="1:20" ht="15" hidden="1" customHeight="1" x14ac:dyDescent="0.3">
      <c r="A286" s="19" t="s">
        <v>4</v>
      </c>
      <c r="B286" s="22" t="s">
        <v>681</v>
      </c>
      <c r="C286" s="15" t="s">
        <v>1071</v>
      </c>
      <c r="D286" s="5">
        <v>-0.31794477203872268</v>
      </c>
      <c r="E286" s="5">
        <v>0.59612977168178927</v>
      </c>
      <c r="F286" s="5">
        <v>0.59527517244747141</v>
      </c>
      <c r="G286" s="5">
        <v>-0.35278549824465122</v>
      </c>
      <c r="H286" s="5">
        <v>-0.4082330081881807</v>
      </c>
      <c r="I286" s="5">
        <v>-0.1555412656407392</v>
      </c>
      <c r="J286" s="5">
        <v>-0.31375699193454148</v>
      </c>
      <c r="K286" s="5">
        <v>-0.19993124315314559</v>
      </c>
      <c r="L286" s="5">
        <v>-0.45794491922199332</v>
      </c>
      <c r="M286" s="5">
        <v>-0.17083429708415121</v>
      </c>
      <c r="N286" s="5">
        <v>0.59563080862130358</v>
      </c>
      <c r="O286" s="5">
        <v>-0.35210216225654511</v>
      </c>
      <c r="P286" s="5">
        <v>-0.36478348071910782</v>
      </c>
      <c r="Q286" s="5">
        <v>-0.16476966702845069</v>
      </c>
      <c r="S286" s="23" t="str">
        <f t="shared" si="4"/>
        <v>2020:Q1Sản xuất thiết bị văn phòng, đồ gia dụng, thiết bị giáo dục và trang thiết bị y tế0</v>
      </c>
      <c r="T286" s="5" t="s">
        <v>1080</v>
      </c>
    </row>
    <row r="287" spans="1:20" ht="15.75" hidden="1" thickBot="1" x14ac:dyDescent="0.3">
      <c r="A287" s="19" t="s">
        <v>4</v>
      </c>
      <c r="B287" s="22" t="s">
        <v>681</v>
      </c>
      <c r="C287" s="15" t="s">
        <v>1072</v>
      </c>
      <c r="D287" s="5">
        <v>0.18244003636279951</v>
      </c>
      <c r="E287" s="5">
        <v>-0.1507000576615504</v>
      </c>
      <c r="F287" s="5">
        <v>-0.15264297974839439</v>
      </c>
      <c r="G287" s="5">
        <v>0.33656074108729489</v>
      </c>
      <c r="H287" s="5">
        <v>0.26513668483483532</v>
      </c>
      <c r="I287" s="5">
        <v>0.26137074719169029</v>
      </c>
      <c r="J287" s="5">
        <v>1.7697445073254828E-2</v>
      </c>
      <c r="K287" s="5">
        <v>0.29989686472971833</v>
      </c>
      <c r="L287" s="5">
        <v>0.26858790881705868</v>
      </c>
      <c r="M287" s="5">
        <v>-0.12901646644445741</v>
      </c>
      <c r="N287" s="5">
        <v>-0.14649825816304199</v>
      </c>
      <c r="O287" s="5">
        <v>0.33047292754054031</v>
      </c>
      <c r="P287" s="5">
        <v>0.32502673883591321</v>
      </c>
      <c r="Q287" s="5">
        <v>-0.13573958725185881</v>
      </c>
      <c r="S287" s="23" t="str">
        <f t="shared" si="4"/>
        <v>2020:Q1Sản xuất thiết bị văn phòng, đồ gia dụng, thiết bị giáo dục và trang thiết bị y tế1</v>
      </c>
      <c r="T287" s="5" t="s">
        <v>1080</v>
      </c>
    </row>
    <row r="288" spans="1:20" ht="15.75" hidden="1" thickBot="1" x14ac:dyDescent="0.3">
      <c r="A288" s="19" t="s">
        <v>4</v>
      </c>
      <c r="B288" s="22" t="s">
        <v>681</v>
      </c>
      <c r="C288" s="15" t="s">
        <v>1073</v>
      </c>
      <c r="D288" s="5">
        <v>0.34734452805829102</v>
      </c>
      <c r="E288" s="5">
        <v>-0.1578062329269021</v>
      </c>
      <c r="F288" s="5">
        <v>-0.1693119600713533</v>
      </c>
      <c r="G288" s="5">
        <v>-8.5025126624949598E-2</v>
      </c>
      <c r="H288" s="5">
        <v>-0.13055441645638791</v>
      </c>
      <c r="I288" s="5">
        <v>-0.13327379643884291</v>
      </c>
      <c r="J288" s="5">
        <v>0.4621682134827339</v>
      </c>
      <c r="K288" s="5">
        <v>-0.19993124315314559</v>
      </c>
      <c r="L288" s="5">
        <v>5.9877877084945257E-3</v>
      </c>
      <c r="M288" s="5">
        <v>0.59507505521451098</v>
      </c>
      <c r="N288" s="5">
        <v>-0.17074886727342889</v>
      </c>
      <c r="O288" s="5">
        <v>-7.871871854692053E-2</v>
      </c>
      <c r="P288" s="5">
        <v>1.491405060052118E-2</v>
      </c>
      <c r="Q288" s="5">
        <v>0.59554424646018134</v>
      </c>
      <c r="S288" s="23" t="str">
        <f t="shared" si="4"/>
        <v>2020:Q1Sản xuất thiết bị văn phòng, đồ gia dụng, thiết bị giáo dục và trang thiết bị y tế2</v>
      </c>
      <c r="T288" s="5" t="s">
        <v>1080</v>
      </c>
    </row>
    <row r="289" spans="1:20" ht="15.75" hidden="1" thickBot="1" x14ac:dyDescent="0.3">
      <c r="A289" s="19" t="s">
        <v>4</v>
      </c>
      <c r="B289" s="22" t="s">
        <v>681</v>
      </c>
      <c r="C289" s="15" t="s">
        <v>1074</v>
      </c>
      <c r="D289" s="5">
        <v>-0.39427982874516698</v>
      </c>
      <c r="E289" s="5">
        <v>-0.13692342343178629</v>
      </c>
      <c r="F289" s="5">
        <v>-0.12067725287932921</v>
      </c>
      <c r="G289" s="5">
        <v>-0.2353108573049893</v>
      </c>
      <c r="H289" s="5">
        <v>8.5140549748980374E-3</v>
      </c>
      <c r="I289" s="5">
        <v>-0.2339264323037985</v>
      </c>
      <c r="J289" s="5">
        <v>-0.18380611169470221</v>
      </c>
      <c r="K289" s="5">
        <v>-0.19993124315314559</v>
      </c>
      <c r="L289" s="5">
        <v>-8.5218686120618711E-2</v>
      </c>
      <c r="M289" s="5">
        <v>-0.16620782524144481</v>
      </c>
      <c r="N289" s="5">
        <v>-0.13188542502179079</v>
      </c>
      <c r="O289" s="5">
        <v>-0.23012497427761491</v>
      </c>
      <c r="P289" s="5">
        <v>-0.3001840475532398</v>
      </c>
      <c r="Q289" s="5">
        <v>-0.15929540492801311</v>
      </c>
      <c r="S289" s="23" t="str">
        <f t="shared" si="4"/>
        <v>2020:Q1Sản xuất thiết bị văn phòng, đồ gia dụng, thiết bị giáo dục và trang thiết bị y tế3</v>
      </c>
      <c r="T289" s="5" t="s">
        <v>1080</v>
      </c>
    </row>
    <row r="290" spans="1:20" ht="15" hidden="1" customHeight="1" x14ac:dyDescent="0.3">
      <c r="A290" s="19" t="s">
        <v>3</v>
      </c>
      <c r="B290" s="19" t="s">
        <v>422</v>
      </c>
      <c r="C290" s="15" t="s">
        <v>1071</v>
      </c>
      <c r="D290" s="5">
        <v>2.8762471784522282E-2</v>
      </c>
      <c r="E290" s="5">
        <v>0.31147783566364562</v>
      </c>
      <c r="F290" s="5">
        <v>0.7672253734398935</v>
      </c>
      <c r="G290" s="5">
        <v>4.9876366636041232E-2</v>
      </c>
      <c r="H290" s="5">
        <v>0.14559499059335981</v>
      </c>
      <c r="I290" s="5">
        <v>-9.8747735702169132E-2</v>
      </c>
      <c r="J290" s="5">
        <v>-0.65842716496189468</v>
      </c>
      <c r="K290" s="5">
        <v>-0.19595308899279101</v>
      </c>
      <c r="L290" s="5">
        <v>0.12880909519273381</v>
      </c>
      <c r="M290" s="5">
        <v>0.1190079517399114</v>
      </c>
      <c r="N290" s="5">
        <v>0.8556546534785916</v>
      </c>
      <c r="O290" s="5">
        <v>0.1054415561312662</v>
      </c>
      <c r="P290" s="5">
        <v>-8.2516010647155497E-3</v>
      </c>
      <c r="Q290" s="5">
        <v>4.3389632843827873E-2</v>
      </c>
      <c r="S290" s="23" t="str">
        <f t="shared" si="4"/>
        <v>2019:Q4May, sản xuất trang phục và da giày0</v>
      </c>
      <c r="T290" s="5" t="s">
        <v>1072</v>
      </c>
    </row>
    <row r="291" spans="1:20" ht="15.75" hidden="1" thickBot="1" x14ac:dyDescent="0.3">
      <c r="A291" s="19" t="s">
        <v>3</v>
      </c>
      <c r="B291" s="19" t="s">
        <v>422</v>
      </c>
      <c r="C291" s="15" t="s">
        <v>1072</v>
      </c>
      <c r="D291" s="5">
        <v>-0.14195842676295661</v>
      </c>
      <c r="E291" s="5">
        <v>-0.10602736977520651</v>
      </c>
      <c r="F291" s="5">
        <v>-0.13030972770826529</v>
      </c>
      <c r="G291" s="5">
        <v>-0.16817951459882019</v>
      </c>
      <c r="H291" s="5">
        <v>-0.1092169861621584</v>
      </c>
      <c r="I291" s="5">
        <v>-7.6860546376878197E-2</v>
      </c>
      <c r="J291" s="5">
        <v>0.19230909144204511</v>
      </c>
      <c r="K291" s="5">
        <v>0.1433792820056245</v>
      </c>
      <c r="L291" s="5">
        <v>-0.11623449890802851</v>
      </c>
      <c r="M291" s="5">
        <v>-0.15771191967664899</v>
      </c>
      <c r="N291" s="5">
        <v>-0.1435927346347772</v>
      </c>
      <c r="O291" s="5">
        <v>-0.17616164594701531</v>
      </c>
      <c r="P291" s="5">
        <v>-8.0415126088741268E-2</v>
      </c>
      <c r="Q291" s="5">
        <v>-0.14037637825055499</v>
      </c>
      <c r="S291" s="23" t="str">
        <f t="shared" si="4"/>
        <v>2019:Q4May, sản xuất trang phục và da giày1</v>
      </c>
      <c r="T291" s="5" t="s">
        <v>1073</v>
      </c>
    </row>
    <row r="292" spans="1:20" ht="15.75" hidden="1" thickBot="1" x14ac:dyDescent="0.3">
      <c r="A292" s="19" t="s">
        <v>3</v>
      </c>
      <c r="B292" s="19" t="s">
        <v>422</v>
      </c>
      <c r="C292" s="15" t="s">
        <v>1073</v>
      </c>
      <c r="D292" s="5">
        <v>-6.9368592827027092E-2</v>
      </c>
      <c r="E292" s="5">
        <v>-0.13504167589220389</v>
      </c>
      <c r="F292" s="5">
        <v>-0.15148700156111669</v>
      </c>
      <c r="G292" s="5">
        <v>-0.74592662567006762</v>
      </c>
      <c r="H292" s="5">
        <v>-0.55518836844547426</v>
      </c>
      <c r="I292" s="5">
        <v>0.48840084875336159</v>
      </c>
      <c r="J292" s="5">
        <v>0.30071071448110331</v>
      </c>
      <c r="K292" s="5">
        <v>0.24036095104099339</v>
      </c>
      <c r="L292" s="5">
        <v>-0.69055584441153939</v>
      </c>
      <c r="M292" s="5">
        <v>-0.22573776677870391</v>
      </c>
      <c r="N292" s="5">
        <v>-0.10967669069647</v>
      </c>
      <c r="O292" s="5">
        <v>-0.7687821189744013</v>
      </c>
      <c r="P292" s="5">
        <v>-0.94041790283214644</v>
      </c>
      <c r="Q292" s="5">
        <v>1.200056597831182E-2</v>
      </c>
      <c r="S292" s="23" t="str">
        <f t="shared" si="4"/>
        <v>2019:Q4May, sản xuất trang phục và da giày2</v>
      </c>
      <c r="T292" s="5" t="s">
        <v>1074</v>
      </c>
    </row>
    <row r="293" spans="1:20" ht="15.75" hidden="1" thickBot="1" x14ac:dyDescent="0.3">
      <c r="A293" s="19" t="s">
        <v>3</v>
      </c>
      <c r="B293" s="19" t="s">
        <v>422</v>
      </c>
      <c r="C293" s="15" t="s">
        <v>1074</v>
      </c>
      <c r="D293" s="5">
        <v>0.1226695031608379</v>
      </c>
      <c r="E293" s="5">
        <v>-1.7955822158251759E-2</v>
      </c>
      <c r="F293" s="5">
        <v>-8.2936089309575717E-2</v>
      </c>
      <c r="G293" s="5">
        <v>0.25200160811835098</v>
      </c>
      <c r="H293" s="5">
        <v>0.14714680222770449</v>
      </c>
      <c r="I293" s="5">
        <v>-4.5046817982408997E-2</v>
      </c>
      <c r="J293" s="5">
        <v>-4.5769237374747619E-2</v>
      </c>
      <c r="K293" s="5">
        <v>-0.13471085631468949</v>
      </c>
      <c r="L293" s="5">
        <v>0.19427573578492091</v>
      </c>
      <c r="M293" s="5">
        <v>0.13812073202645581</v>
      </c>
      <c r="N293" s="5">
        <v>-8.195097978846283E-2</v>
      </c>
      <c r="O293" s="5">
        <v>0.2485713357520965</v>
      </c>
      <c r="P293" s="5">
        <v>0.22834969870807539</v>
      </c>
      <c r="Q293" s="5">
        <v>0.13245429487352001</v>
      </c>
      <c r="S293" s="23" t="str">
        <f t="shared" si="4"/>
        <v>2019:Q4May, sản xuất trang phục và da giày3</v>
      </c>
      <c r="T293" s="5" t="s">
        <v>1071</v>
      </c>
    </row>
    <row r="294" spans="1:20" ht="15" hidden="1" customHeight="1" x14ac:dyDescent="0.3">
      <c r="A294" s="19" t="s">
        <v>3</v>
      </c>
      <c r="B294" s="19" t="s">
        <v>20</v>
      </c>
      <c r="C294" s="15" t="s">
        <v>1071</v>
      </c>
      <c r="D294" s="5">
        <v>1.9517849150854021E-2</v>
      </c>
      <c r="E294" s="5">
        <v>-0.1020304675977298</v>
      </c>
      <c r="F294" s="5">
        <v>-7.1740520764747365E-2</v>
      </c>
      <c r="G294" s="5">
        <v>-0.27207608290697222</v>
      </c>
      <c r="H294" s="5">
        <v>-0.12860200895167909</v>
      </c>
      <c r="I294" s="5">
        <v>-1.266606045462065E-2</v>
      </c>
      <c r="J294" s="5">
        <v>2.4687155057644891E-2</v>
      </c>
      <c r="K294" s="5">
        <v>-9.8885512672671927E-2</v>
      </c>
      <c r="L294" s="5">
        <v>-4.436716460220741E-2</v>
      </c>
      <c r="M294" s="5">
        <v>-2.206078018696692E-2</v>
      </c>
      <c r="N294" s="5">
        <v>-7.144226206289897E-2</v>
      </c>
      <c r="O294" s="5">
        <v>-0.26731218182606542</v>
      </c>
      <c r="P294" s="5">
        <v>-0.2783176622001719</v>
      </c>
      <c r="Q294" s="5">
        <v>2.6924579907681181E-2</v>
      </c>
      <c r="S294" s="23" t="str">
        <f t="shared" si="4"/>
        <v>2019:Q4Chế biến lương thực thực phẩm, đồ uống, thức ăn chăn nuôi0</v>
      </c>
      <c r="T294" s="5" t="s">
        <v>1073</v>
      </c>
    </row>
    <row r="295" spans="1:20" ht="15.75" hidden="1" thickBot="1" x14ac:dyDescent="0.3">
      <c r="A295" s="19" t="s">
        <v>3</v>
      </c>
      <c r="B295" s="19" t="s">
        <v>20</v>
      </c>
      <c r="C295" s="15" t="s">
        <v>1072</v>
      </c>
      <c r="D295" s="5">
        <v>-3.9955631698573552E-2</v>
      </c>
      <c r="E295" s="5">
        <v>0.51536948246264158</v>
      </c>
      <c r="F295" s="5">
        <v>0.50575456622688486</v>
      </c>
      <c r="G295" s="5">
        <v>-1.280584124572034E-2</v>
      </c>
      <c r="H295" s="5">
        <v>0.1127165392087609</v>
      </c>
      <c r="I295" s="5">
        <v>7.5861899938514055E-2</v>
      </c>
      <c r="J295" s="5">
        <v>-0.53901638187728274</v>
      </c>
      <c r="K295" s="5">
        <v>-0.17219668356287529</v>
      </c>
      <c r="L295" s="5">
        <v>-3.2591794486896968E-2</v>
      </c>
      <c r="M295" s="5">
        <v>0.14132110843549681</v>
      </c>
      <c r="N295" s="5">
        <v>0.44426721988702078</v>
      </c>
      <c r="O295" s="5">
        <v>3.6565383222442349E-2</v>
      </c>
      <c r="P295" s="5">
        <v>-6.2147582393182223E-2</v>
      </c>
      <c r="Q295" s="5">
        <v>-2.2779418824160031E-2</v>
      </c>
      <c r="S295" s="23" t="str">
        <f t="shared" si="4"/>
        <v>2019:Q4Chế biến lương thực thực phẩm, đồ uống, thức ăn chăn nuôi1</v>
      </c>
      <c r="T295" s="5" t="s">
        <v>1071</v>
      </c>
    </row>
    <row r="296" spans="1:20" ht="15.75" hidden="1" thickBot="1" x14ac:dyDescent="0.3">
      <c r="A296" s="19" t="s">
        <v>3</v>
      </c>
      <c r="B296" s="19" t="s">
        <v>20</v>
      </c>
      <c r="C296" s="15" t="s">
        <v>1073</v>
      </c>
      <c r="D296" s="5">
        <v>-4.2021346779654571E-2</v>
      </c>
      <c r="E296" s="5">
        <v>-5.2949843104212573E-2</v>
      </c>
      <c r="F296" s="5">
        <v>-8.1472480865359673E-2</v>
      </c>
      <c r="G296" s="5">
        <v>0.28888869886630308</v>
      </c>
      <c r="H296" s="5">
        <v>5.231988691156652E-2</v>
      </c>
      <c r="I296" s="5">
        <v>-4.1404802590527229E-2</v>
      </c>
      <c r="J296" s="5">
        <v>-4.5994084510390013E-2</v>
      </c>
      <c r="K296" s="5">
        <v>-0.1517337694400028</v>
      </c>
      <c r="L296" s="5">
        <v>5.2405990822707764E-3</v>
      </c>
      <c r="M296" s="5">
        <v>-5.1268769161542677E-3</v>
      </c>
      <c r="N296" s="5">
        <v>-7.6094167830806234E-2</v>
      </c>
      <c r="O296" s="5">
        <v>0.29578741156183891</v>
      </c>
      <c r="P296" s="5">
        <v>0.29240320391508767</v>
      </c>
      <c r="Q296" s="5">
        <v>6.6039823483881807E-3</v>
      </c>
      <c r="S296" s="23" t="str">
        <f t="shared" si="4"/>
        <v>2019:Q4Chế biến lương thực thực phẩm, đồ uống, thức ăn chăn nuôi2</v>
      </c>
      <c r="T296" s="5" t="s">
        <v>1072</v>
      </c>
    </row>
    <row r="297" spans="1:20" ht="15.75" hidden="1" thickBot="1" x14ac:dyDescent="0.3">
      <c r="A297" s="52" t="s">
        <v>3</v>
      </c>
      <c r="B297" s="52" t="s">
        <v>20</v>
      </c>
      <c r="C297" s="15" t="s">
        <v>1074</v>
      </c>
      <c r="D297" s="10">
        <v>-5.3367979781370187E-2</v>
      </c>
      <c r="E297" s="10">
        <v>-0.1049780649338395</v>
      </c>
      <c r="F297" s="10">
        <v>-0.1117136359265969</v>
      </c>
      <c r="G297" s="10">
        <v>-6.5663889776399587E-2</v>
      </c>
      <c r="H297" s="10">
        <v>5.8345012163161451E-2</v>
      </c>
      <c r="I297" s="10">
        <v>-6.1054224688978129E-2</v>
      </c>
      <c r="J297" s="10">
        <v>0.32627857343014438</v>
      </c>
      <c r="K297" s="10">
        <v>0.46100858977680931</v>
      </c>
      <c r="L297" s="10">
        <v>-4.1156511561472639E-2</v>
      </c>
      <c r="M297" s="10">
        <v>-0.11351070662002791</v>
      </c>
      <c r="N297" s="10">
        <v>-9.5430554172121013E-2</v>
      </c>
      <c r="O297" s="10">
        <v>-0.1143488793561015</v>
      </c>
      <c r="P297" s="10">
        <v>-1.573100488776066E-2</v>
      </c>
      <c r="Q297" s="10">
        <v>-4.8767629487558313E-2</v>
      </c>
      <c r="S297" s="23" t="str">
        <f t="shared" si="4"/>
        <v>2019:Q4Chế biến lương thực thực phẩm, đồ uống, thức ăn chăn nuôi3</v>
      </c>
      <c r="T297" s="5" t="s">
        <v>1074</v>
      </c>
    </row>
    <row r="298" spans="1:20" x14ac:dyDescent="0.25">
      <c r="A298" s="13" t="s">
        <v>3</v>
      </c>
      <c r="B298" s="54" t="s">
        <v>134</v>
      </c>
      <c r="C298" s="35" t="s">
        <v>1071</v>
      </c>
      <c r="D298" s="46">
        <v>-7.8861813282153609E-2</v>
      </c>
      <c r="E298" s="8">
        <v>-9.9963353115627152E-2</v>
      </c>
      <c r="F298" s="8">
        <v>-0.15060313983896029</v>
      </c>
      <c r="G298" s="8">
        <v>-0.16900525363954139</v>
      </c>
      <c r="H298" s="8">
        <v>-0.17562750030407351</v>
      </c>
      <c r="I298" s="8">
        <v>-5.8843956210643603E-2</v>
      </c>
      <c r="J298" s="8">
        <v>7.0419581843352494E-2</v>
      </c>
      <c r="K298" s="8">
        <v>-3.7562319565126477E-2</v>
      </c>
      <c r="L298" s="8">
        <v>-0.15891134181415609</v>
      </c>
      <c r="M298" s="8">
        <v>-5.7046129666856127E-2</v>
      </c>
      <c r="N298" s="8">
        <v>-0.1282355691341886</v>
      </c>
      <c r="O298" s="8">
        <v>-0.18241579596933041</v>
      </c>
      <c r="P298" s="8">
        <v>-0.1916790605568825</v>
      </c>
      <c r="Q298" s="47">
        <v>-4.6104512627775561E-2</v>
      </c>
      <c r="S298" s="23" t="str">
        <f t="shared" si="4"/>
        <v>2019:Q4Khai khoáng0</v>
      </c>
      <c r="T298" s="5" t="s">
        <v>1073</v>
      </c>
    </row>
    <row r="299" spans="1:20" x14ac:dyDescent="0.25">
      <c r="A299" s="55" t="s">
        <v>3</v>
      </c>
      <c r="B299" s="56" t="s">
        <v>134</v>
      </c>
      <c r="C299" s="35" t="s">
        <v>1072</v>
      </c>
      <c r="D299" s="48">
        <v>-6.9204330533020067E-2</v>
      </c>
      <c r="E299" s="5">
        <v>0.40663689604829939</v>
      </c>
      <c r="F299" s="5">
        <v>0.70889838041042985</v>
      </c>
      <c r="G299" s="5">
        <v>-0.13678730536784009</v>
      </c>
      <c r="H299" s="5">
        <v>0.18737864318443531</v>
      </c>
      <c r="I299" s="5">
        <v>0.145021851576147</v>
      </c>
      <c r="J299" s="5">
        <v>-0.53775017201884567</v>
      </c>
      <c r="K299" s="5">
        <v>-0.16170452305978061</v>
      </c>
      <c r="L299" s="5">
        <v>0.13839608528653979</v>
      </c>
      <c r="M299" s="5">
        <v>-6.4022179440052368E-2</v>
      </c>
      <c r="N299" s="5">
        <v>0.59260033697586856</v>
      </c>
      <c r="O299" s="5">
        <v>-5.9371868570754598E-2</v>
      </c>
      <c r="P299" s="5">
        <v>-0.16606676427901471</v>
      </c>
      <c r="Q299" s="49">
        <v>3.248204168432705E-2</v>
      </c>
      <c r="S299" s="23" t="str">
        <f t="shared" si="4"/>
        <v>2019:Q4Khai khoáng1</v>
      </c>
      <c r="T299" s="5" t="s">
        <v>1071</v>
      </c>
    </row>
    <row r="300" spans="1:20" x14ac:dyDescent="0.25">
      <c r="A300" s="55" t="s">
        <v>3</v>
      </c>
      <c r="B300" s="56" t="s">
        <v>134</v>
      </c>
      <c r="C300" s="35" t="s">
        <v>1073</v>
      </c>
      <c r="D300" s="48">
        <v>0.77156601984107298</v>
      </c>
      <c r="E300" s="5">
        <v>-0.1485201190417956</v>
      </c>
      <c r="F300" s="5">
        <v>-0.22163118608283389</v>
      </c>
      <c r="G300" s="5">
        <v>-4.3981818026750941E-2</v>
      </c>
      <c r="H300" s="5">
        <v>-1.767424796462921E-2</v>
      </c>
      <c r="I300" s="5">
        <v>-5.9480007508649783E-2</v>
      </c>
      <c r="J300" s="5">
        <v>0.40386425124281378</v>
      </c>
      <c r="K300" s="5">
        <v>0.90178375826232871</v>
      </c>
      <c r="L300" s="5">
        <v>-4.8694494267953532E-2</v>
      </c>
      <c r="M300" s="5">
        <v>-6.7874075234157796E-2</v>
      </c>
      <c r="N300" s="5">
        <v>-0.23687875094844049</v>
      </c>
      <c r="O300" s="5">
        <v>-0.16106270607550879</v>
      </c>
      <c r="P300" s="5">
        <v>-3.0384433511540292E-2</v>
      </c>
      <c r="Q300" s="49">
        <v>6.9040129630462341E-3</v>
      </c>
      <c r="S300" s="23" t="str">
        <f t="shared" si="4"/>
        <v>2019:Q4Khai khoáng2</v>
      </c>
      <c r="T300" s="5" t="s">
        <v>1074</v>
      </c>
    </row>
    <row r="301" spans="1:20" ht="15.75" thickBot="1" x14ac:dyDescent="0.3">
      <c r="A301" s="57" t="s">
        <v>3</v>
      </c>
      <c r="B301" s="58" t="s">
        <v>134</v>
      </c>
      <c r="C301" s="35" t="s">
        <v>1074</v>
      </c>
      <c r="D301" s="50">
        <v>-8.3159472060309117E-2</v>
      </c>
      <c r="E301" s="9">
        <v>-8.5045476129422634E-2</v>
      </c>
      <c r="F301" s="9">
        <v>-0.1103095080156709</v>
      </c>
      <c r="G301" s="9">
        <v>0.3370222264187937</v>
      </c>
      <c r="H301" s="9">
        <v>0.17302669825156791</v>
      </c>
      <c r="I301" s="9">
        <v>-6.0698005507392239E-2</v>
      </c>
      <c r="J301" s="9">
        <v>9.9460912422407621E-2</v>
      </c>
      <c r="K301" s="9">
        <v>-9.413036682811593E-2</v>
      </c>
      <c r="L301" s="9">
        <v>0.18112970527793251</v>
      </c>
      <c r="M301" s="9">
        <v>5.4890612463461948E-2</v>
      </c>
      <c r="N301" s="9">
        <v>-0.1039625721151166</v>
      </c>
      <c r="O301" s="9">
        <v>0.33339015334290162</v>
      </c>
      <c r="P301" s="9">
        <v>0.39717883735716758</v>
      </c>
      <c r="Q301" s="51">
        <v>0.1213739011870512</v>
      </c>
      <c r="S301" s="23" t="str">
        <f t="shared" si="4"/>
        <v>2019:Q4Khai khoáng3</v>
      </c>
      <c r="T301" s="5" t="s">
        <v>1072</v>
      </c>
    </row>
    <row r="302" spans="1:20" ht="15" hidden="1" customHeight="1" x14ac:dyDescent="0.3">
      <c r="A302" s="20" t="s">
        <v>3</v>
      </c>
      <c r="B302" s="20" t="s">
        <v>330</v>
      </c>
      <c r="C302" s="15" t="s">
        <v>1071</v>
      </c>
      <c r="D302" s="7">
        <v>-4.436205105836441E-2</v>
      </c>
      <c r="E302" s="7">
        <v>-3.0602609357393389E-3</v>
      </c>
      <c r="F302" s="7">
        <v>-4.2269503312961686E-3</v>
      </c>
      <c r="G302" s="7">
        <v>3.8122616351144903E-2</v>
      </c>
      <c r="H302" s="7">
        <v>3.9239820643667198E-2</v>
      </c>
      <c r="I302" s="7">
        <v>-3.8436384168272122E-2</v>
      </c>
      <c r="J302" s="7">
        <v>-3.7890719380100572E-2</v>
      </c>
      <c r="K302" s="7">
        <v>1.144283302064208E-2</v>
      </c>
      <c r="L302" s="7">
        <v>5.4167003236743339E-3</v>
      </c>
      <c r="M302" s="7">
        <v>-5.3550851164319638E-2</v>
      </c>
      <c r="N302" s="7">
        <v>-2.8612368119921238E-3</v>
      </c>
      <c r="O302" s="7">
        <v>3.8197303155655678E-2</v>
      </c>
      <c r="P302" s="7">
        <v>-5.285784516809458E-2</v>
      </c>
      <c r="Q302" s="7">
        <v>-4.1728695743142828E-2</v>
      </c>
      <c r="S302" s="23" t="str">
        <f t="shared" si="4"/>
        <v>2019:Q4Kinh doanh vận tải đường bộ, đường sắt, đường thủy, hàng không0</v>
      </c>
      <c r="T302" s="5" t="s">
        <v>1073</v>
      </c>
    </row>
    <row r="303" spans="1:20" ht="15.75" hidden="1" thickBot="1" x14ac:dyDescent="0.3">
      <c r="A303" s="19" t="s">
        <v>3</v>
      </c>
      <c r="B303" s="19" t="s">
        <v>330</v>
      </c>
      <c r="C303" s="15" t="s">
        <v>1072</v>
      </c>
      <c r="D303" s="5">
        <v>0.45358153279528368</v>
      </c>
      <c r="E303" s="5">
        <v>-0.25738180745120459</v>
      </c>
      <c r="F303" s="5">
        <v>-0.28200437639685549</v>
      </c>
      <c r="G303" s="5">
        <v>-2.8479405945094358</v>
      </c>
      <c r="H303" s="5">
        <v>-2.826164074115368</v>
      </c>
      <c r="I303" s="5">
        <v>-3.8925477868148352E-2</v>
      </c>
      <c r="J303" s="5">
        <v>2.6799441388832812</v>
      </c>
      <c r="K303" s="5">
        <v>-0.54562141601187963</v>
      </c>
      <c r="L303" s="5">
        <v>-0.4832395479060389</v>
      </c>
      <c r="M303" s="5">
        <v>-4.9482178927794211E-2</v>
      </c>
      <c r="N303" s="5">
        <v>-0.27566104211064069</v>
      </c>
      <c r="O303" s="5">
        <v>-2.8479313780274822</v>
      </c>
      <c r="P303" s="5">
        <v>2.150893843886394</v>
      </c>
      <c r="Q303" s="5">
        <v>-4.610813875137728E-2</v>
      </c>
      <c r="S303" s="23" t="str">
        <f t="shared" si="4"/>
        <v>2019:Q4Kinh doanh vận tải đường bộ, đường sắt, đường thủy, hàng không1</v>
      </c>
      <c r="T303" s="5" t="s">
        <v>1074</v>
      </c>
    </row>
    <row r="304" spans="1:20" ht="15.75" hidden="1" thickBot="1" x14ac:dyDescent="0.3">
      <c r="A304" s="19" t="s">
        <v>3</v>
      </c>
      <c r="B304" s="19" t="s">
        <v>330</v>
      </c>
      <c r="C304" s="15" t="s">
        <v>1073</v>
      </c>
      <c r="D304" s="5">
        <v>1.542146400280197</v>
      </c>
      <c r="E304" s="5">
        <v>-0.1163950599837522</v>
      </c>
      <c r="F304" s="5">
        <v>-0.16586225947155861</v>
      </c>
      <c r="G304" s="5">
        <v>6.3890899696716699E-2</v>
      </c>
      <c r="H304" s="5">
        <v>6.1529290319776104E-3</v>
      </c>
      <c r="I304" s="5">
        <v>-4.0033247623609942E-2</v>
      </c>
      <c r="J304" s="5">
        <v>1.4755153683525099E-2</v>
      </c>
      <c r="K304" s="5">
        <v>-0.1391312807371749</v>
      </c>
      <c r="L304" s="5">
        <v>4.6839983794494139E-2</v>
      </c>
      <c r="M304" s="5">
        <v>2.378077211725901</v>
      </c>
      <c r="N304" s="5">
        <v>-0.23917368766391739</v>
      </c>
      <c r="O304" s="5">
        <v>6.0680202490470521E-2</v>
      </c>
      <c r="P304" s="5">
        <v>1.690320592187891</v>
      </c>
      <c r="Q304" s="5">
        <v>2.501611614428854</v>
      </c>
      <c r="S304" s="23" t="str">
        <f t="shared" si="4"/>
        <v>2019:Q4Kinh doanh vận tải đường bộ, đường sắt, đường thủy, hàng không2</v>
      </c>
      <c r="T304" s="5" t="s">
        <v>1071</v>
      </c>
    </row>
    <row r="305" spans="1:20" ht="15.75" hidden="1" thickBot="1" x14ac:dyDescent="0.3">
      <c r="A305" s="19" t="s">
        <v>3</v>
      </c>
      <c r="B305" s="19" t="s">
        <v>330</v>
      </c>
      <c r="C305" s="15" t="s">
        <v>1074</v>
      </c>
      <c r="D305" s="5">
        <v>-8.8589663450291734E-2</v>
      </c>
      <c r="E305" s="5">
        <v>-0.25100218183975459</v>
      </c>
      <c r="F305" s="5">
        <v>-0.17636668862299659</v>
      </c>
      <c r="G305" s="5">
        <v>3.9221317530286459E-2</v>
      </c>
      <c r="H305" s="5">
        <v>-5.255941260648299E-3</v>
      </c>
      <c r="I305" s="5">
        <v>2.8463783856073519</v>
      </c>
      <c r="J305" s="5">
        <v>3.3432502800435561E-2</v>
      </c>
      <c r="K305" s="5">
        <v>-0.1391312807371749</v>
      </c>
      <c r="L305" s="5">
        <v>4.6397140806992108E-2</v>
      </c>
      <c r="M305" s="5">
        <v>1.5270662510329081</v>
      </c>
      <c r="N305" s="5">
        <v>-0.1654599666126183</v>
      </c>
      <c r="O305" s="5">
        <v>3.7045348329801837E-2</v>
      </c>
      <c r="P305" s="5">
        <v>-3.5449583971473707E-2</v>
      </c>
      <c r="Q305" s="5">
        <v>0.54896261782880706</v>
      </c>
      <c r="S305" s="23" t="str">
        <f t="shared" si="4"/>
        <v>2019:Q4Kinh doanh vận tải đường bộ, đường sắt, đường thủy, hàng không3</v>
      </c>
      <c r="T305" s="5" t="s">
        <v>1072</v>
      </c>
    </row>
    <row r="306" spans="1:20" ht="15" hidden="1" customHeight="1" x14ac:dyDescent="0.3">
      <c r="A306" s="19" t="s">
        <v>3</v>
      </c>
      <c r="B306" s="19" t="s">
        <v>451</v>
      </c>
      <c r="C306" s="15" t="s">
        <v>1071</v>
      </c>
      <c r="D306" s="5">
        <v>-3.0140600197892262E-2</v>
      </c>
      <c r="E306" s="5">
        <v>-6.5634390198268305E-2</v>
      </c>
      <c r="F306" s="5">
        <v>-7.0870093233418557E-2</v>
      </c>
      <c r="G306" s="5">
        <v>3.9264629259909631E-2</v>
      </c>
      <c r="H306" s="5">
        <v>3.8569942641742093E-2</v>
      </c>
      <c r="I306" s="5">
        <v>-4.7277369374404903E-2</v>
      </c>
      <c r="J306" s="5">
        <v>8.5985859496682821E-3</v>
      </c>
      <c r="K306" s="5">
        <v>2.521974553625788E-2</v>
      </c>
      <c r="L306" s="5">
        <v>3.8461508953603653E-2</v>
      </c>
      <c r="M306" s="5">
        <v>-7.4812631431574614E-2</v>
      </c>
      <c r="N306" s="5">
        <v>-7.5148871741772177E-2</v>
      </c>
      <c r="O306" s="5">
        <v>3.8327022794955742E-2</v>
      </c>
      <c r="P306" s="5">
        <v>-3.3352986999710531E-2</v>
      </c>
      <c r="Q306" s="5">
        <v>-1.134559954163517E-2</v>
      </c>
      <c r="S306" s="23" t="str">
        <f t="shared" si="4"/>
        <v>2019:Q4SX phân bón, hóa chất cơ bản, hạt nhựa cao su tổng hợp0</v>
      </c>
      <c r="T306" s="5" t="s">
        <v>1073</v>
      </c>
    </row>
    <row r="307" spans="1:20" ht="15.75" hidden="1" thickBot="1" x14ac:dyDescent="0.3">
      <c r="A307" s="19" t="s">
        <v>3</v>
      </c>
      <c r="B307" s="19" t="s">
        <v>451</v>
      </c>
      <c r="C307" s="15" t="s">
        <v>1072</v>
      </c>
      <c r="D307" s="5">
        <v>-6.0367989104472768E-2</v>
      </c>
      <c r="E307" s="5">
        <v>-0.23506595331668481</v>
      </c>
      <c r="F307" s="5">
        <v>-0.24534026614519061</v>
      </c>
      <c r="G307" s="5">
        <v>-1</v>
      </c>
      <c r="H307" s="5">
        <v>-0.99999999999999989</v>
      </c>
      <c r="I307" s="5">
        <v>-2.795749906611085E-3</v>
      </c>
      <c r="J307" s="5">
        <v>0.99999999999999989</v>
      </c>
      <c r="K307" s="5">
        <v>-2.1760776608653891E-3</v>
      </c>
      <c r="L307" s="5">
        <v>-1</v>
      </c>
      <c r="M307" s="5">
        <v>-0.18944783254522621</v>
      </c>
      <c r="N307" s="5">
        <v>-0.21790711786101261</v>
      </c>
      <c r="O307" s="5">
        <v>-1</v>
      </c>
      <c r="P307" s="5">
        <v>1</v>
      </c>
      <c r="Q307" s="5">
        <v>-5.1922095691664803E-2</v>
      </c>
      <c r="S307" s="23" t="str">
        <f t="shared" si="4"/>
        <v>2019:Q4SX phân bón, hóa chất cơ bản, hạt nhựa cao su tổng hợp1</v>
      </c>
      <c r="T307" s="5" t="s">
        <v>1074</v>
      </c>
    </row>
    <row r="308" spans="1:20" ht="15.75" hidden="1" thickBot="1" x14ac:dyDescent="0.3">
      <c r="A308" s="19" t="s">
        <v>3</v>
      </c>
      <c r="B308" s="19" t="s">
        <v>451</v>
      </c>
      <c r="C308" s="15" t="s">
        <v>1073</v>
      </c>
      <c r="D308" s="5">
        <v>-7.5491043954111492E-3</v>
      </c>
      <c r="E308" s="5">
        <v>0.39833588784529561</v>
      </c>
      <c r="F308" s="5">
        <v>0.10175607658469191</v>
      </c>
      <c r="G308" s="5">
        <v>3.3881863854829948E-2</v>
      </c>
      <c r="H308" s="5">
        <v>3.8364139023686572E-2</v>
      </c>
      <c r="I308" s="5">
        <v>0.2453499178308117</v>
      </c>
      <c r="J308" s="5">
        <v>-0.16389695633249821</v>
      </c>
      <c r="K308" s="5">
        <v>2.6677171049766999E-2</v>
      </c>
      <c r="L308" s="5">
        <v>3.8680012699329747E-2</v>
      </c>
      <c r="M308" s="5">
        <v>0.77723833455489411</v>
      </c>
      <c r="N308" s="5">
        <v>0.1154572825411788</v>
      </c>
      <c r="O308" s="5">
        <v>3.9679825932278777E-2</v>
      </c>
      <c r="P308" s="5">
        <v>-4.6824091920177523E-2</v>
      </c>
      <c r="Q308" s="5">
        <v>-1.526964992815893E-2</v>
      </c>
      <c r="S308" s="23" t="str">
        <f t="shared" si="4"/>
        <v>2019:Q4SX phân bón, hóa chất cơ bản, hạt nhựa cao su tổng hợp2</v>
      </c>
      <c r="T308" s="5" t="s">
        <v>1072</v>
      </c>
    </row>
    <row r="309" spans="1:20" ht="15.75" hidden="1" thickBot="1" x14ac:dyDescent="0.3">
      <c r="A309" s="19" t="s">
        <v>3</v>
      </c>
      <c r="B309" s="19" t="s">
        <v>451</v>
      </c>
      <c r="C309" s="15" t="s">
        <v>1074</v>
      </c>
      <c r="D309" s="5">
        <v>8.4783884681480487E-2</v>
      </c>
      <c r="E309" s="5">
        <v>0.37467259958941412</v>
      </c>
      <c r="F309" s="5">
        <v>0.988092893170192</v>
      </c>
      <c r="G309" s="5">
        <v>2.298338050683434E-2</v>
      </c>
      <c r="H309" s="5">
        <v>3.700654845373106E-2</v>
      </c>
      <c r="I309" s="5">
        <v>-6.4370301617893352E-2</v>
      </c>
      <c r="J309" s="5">
        <v>-0.5126751237433399</v>
      </c>
      <c r="K309" s="5">
        <v>5.4797941178348179E-3</v>
      </c>
      <c r="L309" s="5">
        <v>3.8725080797418938E-2</v>
      </c>
      <c r="M309" s="5">
        <v>-0.17362739966238491</v>
      </c>
      <c r="N309" s="5">
        <v>0.99999999999999967</v>
      </c>
      <c r="O309" s="5">
        <v>3.093755485350104E-2</v>
      </c>
      <c r="P309" s="5">
        <v>-6.7665145338978994E-2</v>
      </c>
      <c r="Q309" s="5">
        <v>-5.0211986451466531E-2</v>
      </c>
      <c r="S309" s="23" t="str">
        <f t="shared" si="4"/>
        <v>2019:Q4SX phân bón, hóa chất cơ bản, hạt nhựa cao su tổng hợp3</v>
      </c>
      <c r="T309" s="5" t="s">
        <v>1071</v>
      </c>
    </row>
    <row r="310" spans="1:20" ht="15" hidden="1" customHeight="1" x14ac:dyDescent="0.3">
      <c r="A310" s="19" t="s">
        <v>3</v>
      </c>
      <c r="B310" s="19" t="s">
        <v>819</v>
      </c>
      <c r="C310" s="15" t="s">
        <v>1071</v>
      </c>
      <c r="D310" s="5">
        <v>-0.12680536211040441</v>
      </c>
      <c r="E310" s="5">
        <v>-0.10829913186607069</v>
      </c>
      <c r="F310" s="5">
        <v>-0.110904132698045</v>
      </c>
      <c r="G310" s="5">
        <v>-0.1198898040784504</v>
      </c>
      <c r="H310" s="5">
        <v>-8.8945393888384128E-2</v>
      </c>
      <c r="I310" s="5">
        <v>2.0742121087993681E-2</v>
      </c>
      <c r="J310" s="5">
        <v>0.15222867539177221</v>
      </c>
      <c r="K310" s="5">
        <v>-8.1800667048691697E-2</v>
      </c>
      <c r="L310" s="5">
        <v>2.4498162939617912E-2</v>
      </c>
      <c r="M310" s="5">
        <v>8.2399896717648857E-2</v>
      </c>
      <c r="N310" s="5">
        <v>-9.5176325189180386E-2</v>
      </c>
      <c r="O310" s="5">
        <v>-0.13952335496750451</v>
      </c>
      <c r="P310" s="5">
        <v>-0.1043610943867424</v>
      </c>
      <c r="Q310" s="5">
        <v>3.4186229523108139E-2</v>
      </c>
      <c r="S310" s="23" t="str">
        <f t="shared" si="4"/>
        <v>2019:Q4Thương mại hàng tiêu dùng0</v>
      </c>
      <c r="T310" s="5" t="s">
        <v>1073</v>
      </c>
    </row>
    <row r="311" spans="1:20" ht="15.75" hidden="1" thickBot="1" x14ac:dyDescent="0.3">
      <c r="A311" s="19" t="s">
        <v>3</v>
      </c>
      <c r="B311" s="19" t="s">
        <v>819</v>
      </c>
      <c r="C311" s="15" t="s">
        <v>1072</v>
      </c>
      <c r="D311" s="5">
        <v>0.20252652087039541</v>
      </c>
      <c r="E311" s="5">
        <v>5.7559200631932698E-2</v>
      </c>
      <c r="F311" s="5">
        <v>-3.7878913726010127E-2</v>
      </c>
      <c r="G311" s="5">
        <v>0.30310865838474432</v>
      </c>
      <c r="H311" s="5">
        <v>0.19088028254377951</v>
      </c>
      <c r="I311" s="5">
        <v>-0.1028338197112427</v>
      </c>
      <c r="J311" s="5">
        <v>-8.9821212282931481E-2</v>
      </c>
      <c r="K311" s="5">
        <v>0.14905721516673831</v>
      </c>
      <c r="L311" s="5">
        <v>0.13275387288447099</v>
      </c>
      <c r="M311" s="5">
        <v>-0.1207882317150268</v>
      </c>
      <c r="N311" s="5">
        <v>-5.8589494933933353E-2</v>
      </c>
      <c r="O311" s="5">
        <v>0.309895316764494</v>
      </c>
      <c r="P311" s="5">
        <v>0.25384869741165061</v>
      </c>
      <c r="Q311" s="5">
        <v>-8.0685378616908415E-2</v>
      </c>
      <c r="S311" s="23" t="str">
        <f t="shared" si="4"/>
        <v>2019:Q4Thương mại hàng tiêu dùng1</v>
      </c>
      <c r="T311" s="5" t="s">
        <v>1072</v>
      </c>
    </row>
    <row r="312" spans="1:20" ht="15.75" hidden="1" thickBot="1" x14ac:dyDescent="0.3">
      <c r="A312" s="19" t="s">
        <v>3</v>
      </c>
      <c r="B312" s="19" t="s">
        <v>819</v>
      </c>
      <c r="C312" s="15" t="s">
        <v>1073</v>
      </c>
      <c r="D312" s="5">
        <v>-6.3549698896158871E-2</v>
      </c>
      <c r="E312" s="5">
        <v>0.90896623020633494</v>
      </c>
      <c r="F312" s="5">
        <v>1</v>
      </c>
      <c r="G312" s="5">
        <v>-0.19679507868230381</v>
      </c>
      <c r="H312" s="5">
        <v>0.50534787933987191</v>
      </c>
      <c r="I312" s="5">
        <v>0.31192590164292611</v>
      </c>
      <c r="J312" s="5">
        <v>-0.42113818445377799</v>
      </c>
      <c r="K312" s="5">
        <v>-0.14632519189914861</v>
      </c>
      <c r="L312" s="5">
        <v>7.5687230783743217E-2</v>
      </c>
      <c r="M312" s="5">
        <v>-0.1226767079441259</v>
      </c>
      <c r="N312" s="5">
        <v>1</v>
      </c>
      <c r="O312" s="5">
        <v>-0.12440246080229481</v>
      </c>
      <c r="P312" s="5">
        <v>-0.22751114541856091</v>
      </c>
      <c r="Q312" s="5">
        <v>-8.8540175513741798E-2</v>
      </c>
      <c r="S312" s="23" t="str">
        <f t="shared" si="4"/>
        <v>2019:Q4Thương mại hàng tiêu dùng2</v>
      </c>
      <c r="T312" s="5" t="s">
        <v>1071</v>
      </c>
    </row>
    <row r="313" spans="1:20" ht="15.75" hidden="1" thickBot="1" x14ac:dyDescent="0.3">
      <c r="A313" s="19" t="s">
        <v>3</v>
      </c>
      <c r="B313" s="19" t="s">
        <v>819</v>
      </c>
      <c r="C313" s="15" t="s">
        <v>1074</v>
      </c>
      <c r="D313" s="5">
        <v>-0.16180348485255561</v>
      </c>
      <c r="E313" s="5">
        <v>-0.1781493847350181</v>
      </c>
      <c r="F313" s="5">
        <v>0.11434266934840059</v>
      </c>
      <c r="G313" s="5">
        <v>-0.90928634353269588</v>
      </c>
      <c r="H313" s="5">
        <v>-1</v>
      </c>
      <c r="I313" s="5">
        <v>-0.1083139464180873</v>
      </c>
      <c r="J313" s="5">
        <v>-0.5348075465922647</v>
      </c>
      <c r="K313" s="5">
        <v>-0.14632519189914861</v>
      </c>
      <c r="L313" s="5">
        <v>-1</v>
      </c>
      <c r="M313" s="5">
        <v>-0.1239492604815936</v>
      </c>
      <c r="N313" s="5">
        <v>9.6363733608584981E-2</v>
      </c>
      <c r="O313" s="5">
        <v>-0.82000316867110745</v>
      </c>
      <c r="P313" s="5">
        <v>-0.65530639562047655</v>
      </c>
      <c r="Q313" s="5">
        <v>-8.8174053651220857E-2</v>
      </c>
      <c r="S313" s="23" t="str">
        <f t="shared" si="4"/>
        <v>2019:Q4Thương mại hàng tiêu dùng3</v>
      </c>
      <c r="T313" s="5" t="s">
        <v>1074</v>
      </c>
    </row>
    <row r="314" spans="1:20" ht="15" hidden="1" customHeight="1" x14ac:dyDescent="0.3">
      <c r="A314" s="19" t="s">
        <v>3</v>
      </c>
      <c r="B314" s="19" t="s">
        <v>251</v>
      </c>
      <c r="C314" s="15" t="s">
        <v>1071</v>
      </c>
      <c r="D314" s="5">
        <v>0.4142262436643484</v>
      </c>
      <c r="E314" s="5">
        <v>9.7632172182108318E-2</v>
      </c>
      <c r="F314" s="5">
        <v>0.5590478744548526</v>
      </c>
      <c r="G314" s="5">
        <v>-0.69153246656237666</v>
      </c>
      <c r="H314" s="5">
        <v>-0.86524307601365513</v>
      </c>
      <c r="I314" s="5">
        <v>-0.1166525873682117</v>
      </c>
      <c r="J314" s="5">
        <v>-0.35416835034394478</v>
      </c>
      <c r="K314" s="5">
        <v>-0.12858792370873309</v>
      </c>
      <c r="L314" s="5">
        <v>-0.85193599748625148</v>
      </c>
      <c r="M314" s="5">
        <v>-7.7286850043308528E-2</v>
      </c>
      <c r="N314" s="5">
        <v>0.55343769273034249</v>
      </c>
      <c r="O314" s="5">
        <v>-0.59636357381748295</v>
      </c>
      <c r="P314" s="5">
        <v>-0.29553610627604932</v>
      </c>
      <c r="Q314" s="5">
        <v>-1.01447986790708E-2</v>
      </c>
      <c r="S314" s="23" t="str">
        <f t="shared" si="4"/>
        <v>2019:Q4Kinh doanh dịch vụ lưu trú, ăn uống, vui chơi giải trí0</v>
      </c>
      <c r="T314" s="5" t="s">
        <v>1073</v>
      </c>
    </row>
    <row r="315" spans="1:20" ht="15.75" hidden="1" thickBot="1" x14ac:dyDescent="0.3">
      <c r="A315" s="19" t="s">
        <v>3</v>
      </c>
      <c r="B315" s="19" t="s">
        <v>251</v>
      </c>
      <c r="C315" s="15" t="s">
        <v>1072</v>
      </c>
      <c r="D315" s="5">
        <v>-8.509480928462515E-2</v>
      </c>
      <c r="E315" s="5">
        <v>-0.1090842173820443</v>
      </c>
      <c r="F315" s="5">
        <v>-0.18471536996120189</v>
      </c>
      <c r="G315" s="5">
        <v>7.2003974353847672E-2</v>
      </c>
      <c r="H315" s="5">
        <v>0.13382323883840341</v>
      </c>
      <c r="I315" s="5">
        <v>-3.261295244565552E-2</v>
      </c>
      <c r="J315" s="5">
        <v>5.8717840487539551E-2</v>
      </c>
      <c r="K315" s="5">
        <v>-6.7272028966209457E-2</v>
      </c>
      <c r="L315" s="5">
        <v>5.0010684225706793E-2</v>
      </c>
      <c r="M315" s="5">
        <v>1.3023953763197059E-3</v>
      </c>
      <c r="N315" s="5">
        <v>-0.18551434389396129</v>
      </c>
      <c r="O315" s="5">
        <v>4.7706031253404863E-2</v>
      </c>
      <c r="P315" s="5">
        <v>8.6810426508446545E-2</v>
      </c>
      <c r="Q315" s="5">
        <v>-6.9775073328752032E-2</v>
      </c>
      <c r="S315" s="23" t="str">
        <f t="shared" si="4"/>
        <v>2019:Q4Kinh doanh dịch vụ lưu trú, ăn uống, vui chơi giải trí1</v>
      </c>
      <c r="T315" s="5" t="s">
        <v>1072</v>
      </c>
    </row>
    <row r="316" spans="1:20" ht="15.75" hidden="1" thickBot="1" x14ac:dyDescent="0.3">
      <c r="A316" s="19" t="s">
        <v>3</v>
      </c>
      <c r="B316" s="19" t="s">
        <v>251</v>
      </c>
      <c r="C316" s="15" t="s">
        <v>1073</v>
      </c>
      <c r="D316" s="5">
        <v>8.8889689409445E-2</v>
      </c>
      <c r="E316" s="5">
        <v>0.30435839998939168</v>
      </c>
      <c r="F316" s="5">
        <v>0.49323458530573222</v>
      </c>
      <c r="G316" s="5">
        <v>0.21913422326759191</v>
      </c>
      <c r="H316" s="5">
        <v>1.304803248885622E-2</v>
      </c>
      <c r="I316" s="5">
        <v>7.2361869170034884E-2</v>
      </c>
      <c r="J316" s="5">
        <v>-0.33687592718789822</v>
      </c>
      <c r="K316" s="5">
        <v>-0.12858792370873309</v>
      </c>
      <c r="L316" s="5">
        <v>0.35391130629288792</v>
      </c>
      <c r="M316" s="5">
        <v>-6.7100999854003987E-2</v>
      </c>
      <c r="N316" s="5">
        <v>0.49609902919565929</v>
      </c>
      <c r="O316" s="5">
        <v>0.33750187310044788</v>
      </c>
      <c r="P316" s="5">
        <v>0.25522473511041172</v>
      </c>
      <c r="Q316" s="5">
        <v>-9.0987079213482227E-3</v>
      </c>
      <c r="S316" s="23" t="str">
        <f t="shared" si="4"/>
        <v>2019:Q4Kinh doanh dịch vụ lưu trú, ăn uống, vui chơi giải trí2</v>
      </c>
      <c r="T316" s="5" t="s">
        <v>1071</v>
      </c>
    </row>
    <row r="317" spans="1:20" ht="15.75" hidden="1" thickBot="1" x14ac:dyDescent="0.3">
      <c r="A317" s="19" t="s">
        <v>3</v>
      </c>
      <c r="B317" s="19" t="s">
        <v>251</v>
      </c>
      <c r="C317" s="15" t="s">
        <v>1074</v>
      </c>
      <c r="D317" s="5">
        <v>-5.1499921773836763E-3</v>
      </c>
      <c r="E317" s="5">
        <v>-0.1354674041859682</v>
      </c>
      <c r="F317" s="5">
        <v>-0.25250945533790359</v>
      </c>
      <c r="G317" s="5">
        <v>-0.25076380044974078</v>
      </c>
      <c r="H317" s="5">
        <v>-9.7615660832881326E-2</v>
      </c>
      <c r="I317" s="5">
        <v>1.5191531597382249E-3</v>
      </c>
      <c r="J317" s="5">
        <v>0.6168953213069639</v>
      </c>
      <c r="K317" s="5">
        <v>0.65213404939765296</v>
      </c>
      <c r="L317" s="5">
        <v>-0.2059614046794721</v>
      </c>
      <c r="M317" s="5">
        <v>-4.3026531833673658E-2</v>
      </c>
      <c r="N317" s="5">
        <v>-0.24703534386393161</v>
      </c>
      <c r="O317" s="5">
        <v>-0.41258239115724671</v>
      </c>
      <c r="P317" s="5">
        <v>-0.82258634950389997</v>
      </c>
      <c r="Q317" s="5">
        <v>0.48829318573740349</v>
      </c>
      <c r="S317" s="23" t="str">
        <f t="shared" si="4"/>
        <v>2019:Q4Kinh doanh dịch vụ lưu trú, ăn uống, vui chơi giải trí3</v>
      </c>
      <c r="T317" s="5" t="s">
        <v>1074</v>
      </c>
    </row>
    <row r="318" spans="1:20" ht="15" hidden="1" customHeight="1" x14ac:dyDescent="0.3">
      <c r="A318" s="19" t="s">
        <v>3</v>
      </c>
      <c r="B318" s="19" t="s">
        <v>870</v>
      </c>
      <c r="C318" s="15" t="s">
        <v>1071</v>
      </c>
      <c r="D318" s="5">
        <v>-8.524633314473732E-3</v>
      </c>
      <c r="E318" s="5">
        <v>-4.2898166211180283E-2</v>
      </c>
      <c r="F318" s="5">
        <v>-8.5979573604061138E-2</v>
      </c>
      <c r="G318" s="5">
        <v>4.932515671783979E-2</v>
      </c>
      <c r="H318" s="5">
        <v>0.21152591341063851</v>
      </c>
      <c r="I318" s="5">
        <v>7.4688626990095366E-3</v>
      </c>
      <c r="J318" s="5">
        <v>2.570986434107736E-2</v>
      </c>
      <c r="K318" s="5">
        <v>0.65669841636609416</v>
      </c>
      <c r="L318" s="5">
        <v>3.4485202132800263E-2</v>
      </c>
      <c r="M318" s="5">
        <v>-8.0495939407540518E-2</v>
      </c>
      <c r="N318" s="5">
        <v>-6.788191648549087E-2</v>
      </c>
      <c r="O318" s="5">
        <v>-3.4649542918047978E-4</v>
      </c>
      <c r="P318" s="5">
        <v>4.2315059527350679E-2</v>
      </c>
      <c r="Q318" s="5">
        <v>-2.92374615132956E-2</v>
      </c>
      <c r="S318" s="23" t="str">
        <f t="shared" si="4"/>
        <v>2019:Q4Xây dựng (thi công), xây lắp0</v>
      </c>
      <c r="T318" s="5" t="s">
        <v>1073</v>
      </c>
    </row>
    <row r="319" spans="1:20" ht="15.75" hidden="1" thickBot="1" x14ac:dyDescent="0.3">
      <c r="A319" s="19" t="s">
        <v>3</v>
      </c>
      <c r="B319" s="19" t="s">
        <v>870</v>
      </c>
      <c r="C319" s="15" t="s">
        <v>1072</v>
      </c>
      <c r="D319" s="5">
        <v>-2.227406619329694E-2</v>
      </c>
      <c r="E319" s="5">
        <v>-3.7155106732158077E-2</v>
      </c>
      <c r="F319" s="5">
        <v>-3.2001346034076367E-2</v>
      </c>
      <c r="G319" s="5">
        <v>5.2030737507954622E-3</v>
      </c>
      <c r="H319" s="5">
        <v>1.274614259836754E-2</v>
      </c>
      <c r="I319" s="5">
        <v>-2.3707671728768209E-2</v>
      </c>
      <c r="J319" s="5">
        <v>-1.3681048934801781E-2</v>
      </c>
      <c r="K319" s="5">
        <v>-9.3041600541091909E-2</v>
      </c>
      <c r="L319" s="5">
        <v>2.5193347496694499E-2</v>
      </c>
      <c r="M319" s="5">
        <v>-9.6914477362274772E-3</v>
      </c>
      <c r="N319" s="5">
        <v>-3.3809342395247549E-2</v>
      </c>
      <c r="O319" s="5">
        <v>9.5141418296172606E-3</v>
      </c>
      <c r="P319" s="5">
        <v>3.5957726505332063E-2</v>
      </c>
      <c r="Q319" s="5">
        <v>-1.040521774828154E-2</v>
      </c>
      <c r="S319" s="23" t="str">
        <f t="shared" si="4"/>
        <v>2019:Q4Xây dựng (thi công), xây lắp1</v>
      </c>
      <c r="T319" s="5" t="s">
        <v>1072</v>
      </c>
    </row>
    <row r="320" spans="1:20" ht="15.75" hidden="1" thickBot="1" x14ac:dyDescent="0.3">
      <c r="A320" s="19" t="s">
        <v>3</v>
      </c>
      <c r="B320" s="19" t="s">
        <v>870</v>
      </c>
      <c r="C320" s="15" t="s">
        <v>1073</v>
      </c>
      <c r="D320" s="5">
        <v>2.0267793318921441E-2</v>
      </c>
      <c r="E320" s="5">
        <v>0.46913395155897492</v>
      </c>
      <c r="F320" s="5">
        <v>0.43809290269878648</v>
      </c>
      <c r="G320" s="5">
        <v>0.44865904539236878</v>
      </c>
      <c r="H320" s="5">
        <v>0.21226252702335349</v>
      </c>
      <c r="I320" s="5">
        <v>1.0814261234220629E-2</v>
      </c>
      <c r="J320" s="5">
        <v>-0.21893557878812411</v>
      </c>
      <c r="K320" s="5">
        <v>-0.15179225021858239</v>
      </c>
      <c r="L320" s="5">
        <v>7.2887196631784501E-2</v>
      </c>
      <c r="M320" s="5">
        <v>4.3897855321334042E-2</v>
      </c>
      <c r="N320" s="5">
        <v>0.40638789968730088</v>
      </c>
      <c r="O320" s="5">
        <v>0.48729968922311567</v>
      </c>
      <c r="P320" s="5">
        <v>0.27942945075837738</v>
      </c>
      <c r="Q320" s="5">
        <v>-6.3144101860520427E-2</v>
      </c>
      <c r="S320" s="23" t="str">
        <f t="shared" si="4"/>
        <v>2019:Q4Xây dựng (thi công), xây lắp2</v>
      </c>
      <c r="T320" s="5" t="s">
        <v>1071</v>
      </c>
    </row>
    <row r="321" spans="1:20" ht="15.75" hidden="1" thickBot="1" x14ac:dyDescent="0.3">
      <c r="A321" s="19" t="s">
        <v>3</v>
      </c>
      <c r="B321" s="19" t="s">
        <v>870</v>
      </c>
      <c r="C321" s="15" t="s">
        <v>1074</v>
      </c>
      <c r="D321" s="5">
        <v>-4.2649512642835903E-2</v>
      </c>
      <c r="E321" s="5">
        <v>-9.833773312313128E-2</v>
      </c>
      <c r="F321" s="5">
        <v>-5.3991267302956773E-2</v>
      </c>
      <c r="G321" s="5">
        <v>-0.52852603214619009</v>
      </c>
      <c r="H321" s="5">
        <v>-0.68051543249079038</v>
      </c>
      <c r="I321" s="5">
        <v>-5.7006620050939587E-2</v>
      </c>
      <c r="J321" s="5">
        <v>6.3651048428636286E-3</v>
      </c>
      <c r="K321" s="5">
        <v>-0.1152808268329555</v>
      </c>
      <c r="L321" s="5">
        <v>-0.20037353994494761</v>
      </c>
      <c r="M321" s="5">
        <v>-6.1624280977390603E-2</v>
      </c>
      <c r="N321" s="5">
        <v>-4.7836388742730801E-2</v>
      </c>
      <c r="O321" s="5">
        <v>-0.52722472873665571</v>
      </c>
      <c r="P321" s="5">
        <v>-0.72060027770756951</v>
      </c>
      <c r="Q321" s="5">
        <v>-7.2406029914513448E-2</v>
      </c>
      <c r="S321" s="23" t="str">
        <f t="shared" si="4"/>
        <v>2019:Q4Xây dựng (thi công), xây lắp3</v>
      </c>
      <c r="T321" s="5" t="s">
        <v>1074</v>
      </c>
    </row>
    <row r="322" spans="1:20" ht="15" hidden="1" customHeight="1" x14ac:dyDescent="0.3">
      <c r="A322" s="19" t="s">
        <v>3</v>
      </c>
      <c r="B322" s="19" t="s">
        <v>844</v>
      </c>
      <c r="C322" s="15" t="s">
        <v>1071</v>
      </c>
      <c r="D322" s="5">
        <v>-0.17880748490368159</v>
      </c>
      <c r="E322" s="5">
        <v>-7.8788078231488062E-2</v>
      </c>
      <c r="F322" s="5">
        <v>0.19603722539866009</v>
      </c>
      <c r="G322" s="5">
        <v>-0.35588094013499361</v>
      </c>
      <c r="H322" s="5">
        <v>-0.15988498545615679</v>
      </c>
      <c r="I322" s="5">
        <v>-0.22994467634567001</v>
      </c>
      <c r="J322" s="5">
        <v>-0.14214899250303761</v>
      </c>
      <c r="K322" s="5">
        <v>-0.14316786888108901</v>
      </c>
      <c r="L322" s="5">
        <v>-0.23953010462500909</v>
      </c>
      <c r="M322" s="5">
        <v>0.51345195110655417</v>
      </c>
      <c r="N322" s="5">
        <v>0.2463503484815954</v>
      </c>
      <c r="O322" s="5">
        <v>-0.35447680423988798</v>
      </c>
      <c r="P322" s="5">
        <v>-0.41205102092307427</v>
      </c>
      <c r="Q322" s="5">
        <v>1.6498853367725368E-2</v>
      </c>
      <c r="S322" s="23" t="str">
        <f t="shared" si="4"/>
        <v>2019:Q4Thương mại xăng dầu, ga.0</v>
      </c>
      <c r="T322" s="5" t="s">
        <v>1074</v>
      </c>
    </row>
    <row r="323" spans="1:20" ht="15.75" hidden="1" thickBot="1" x14ac:dyDescent="0.3">
      <c r="A323" s="19" t="s">
        <v>3</v>
      </c>
      <c r="B323" s="19" t="s">
        <v>844</v>
      </c>
      <c r="C323" s="15" t="s">
        <v>1072</v>
      </c>
      <c r="D323" s="5">
        <v>0.19506096928926531</v>
      </c>
      <c r="E323" s="5">
        <v>0.36291741214349488</v>
      </c>
      <c r="F323" s="5">
        <v>0.1479898621044991</v>
      </c>
      <c r="G323" s="5">
        <v>0.25997019910248642</v>
      </c>
      <c r="H323" s="5">
        <v>-0.10112648225509541</v>
      </c>
      <c r="I323" s="5">
        <v>0.2729321421809503</v>
      </c>
      <c r="J323" s="5">
        <v>-0.25119637549804952</v>
      </c>
      <c r="K323" s="5">
        <v>-3.6675919936300302E-2</v>
      </c>
      <c r="L323" s="5">
        <v>5.5238691560619238E-2</v>
      </c>
      <c r="M323" s="5">
        <v>-0.1110071577718095</v>
      </c>
      <c r="N323" s="5">
        <v>7.0281777969602652E-2</v>
      </c>
      <c r="O323" s="5">
        <v>0.2963882592061361</v>
      </c>
      <c r="P323" s="5">
        <v>0.25987287790291458</v>
      </c>
      <c r="Q323" s="5">
        <v>0.14938610616724399</v>
      </c>
      <c r="S323" s="23" t="str">
        <f t="shared" ref="S323:S386" si="5">A323&amp;B323&amp;IF(C323="Group 1",0,IF(C323="Group 2", 1, IF(C323="Group 3", 2, IF(C323="Group 4", 3,"####NA"))))</f>
        <v>2019:Q4Thương mại xăng dầu, ga.1</v>
      </c>
      <c r="T323" s="5" t="s">
        <v>1072</v>
      </c>
    </row>
    <row r="324" spans="1:20" ht="15.75" hidden="1" thickBot="1" x14ac:dyDescent="0.3">
      <c r="A324" s="19" t="s">
        <v>3</v>
      </c>
      <c r="B324" s="19" t="s">
        <v>844</v>
      </c>
      <c r="C324" s="15" t="s">
        <v>1073</v>
      </c>
      <c r="D324" s="5">
        <v>-4.922512871304241E-2</v>
      </c>
      <c r="E324" s="5">
        <v>-0.16647406448144639</v>
      </c>
      <c r="F324" s="5">
        <v>-0.21149003989888379</v>
      </c>
      <c r="G324" s="5">
        <v>-7.6060566193582119E-2</v>
      </c>
      <c r="H324" s="5">
        <v>5.6226978283068732E-2</v>
      </c>
      <c r="I324" s="5">
        <v>-5.5228599839611633E-2</v>
      </c>
      <c r="J324" s="5">
        <v>0.22092710988444789</v>
      </c>
      <c r="K324" s="5">
        <v>4.6048100079420277E-2</v>
      </c>
      <c r="L324" s="5">
        <v>-5.3767807314897158E-2</v>
      </c>
      <c r="M324" s="5">
        <v>-0.107427227722172</v>
      </c>
      <c r="N324" s="5">
        <v>-0.20268206930978799</v>
      </c>
      <c r="O324" s="5">
        <v>-9.6428984945643836E-2</v>
      </c>
      <c r="P324" s="5">
        <v>-3.737898846731056E-2</v>
      </c>
      <c r="Q324" s="5">
        <v>-7.0159897603027793E-2</v>
      </c>
      <c r="S324" s="23" t="str">
        <f t="shared" si="5"/>
        <v>2019:Q4Thương mại xăng dầu, ga.2</v>
      </c>
      <c r="T324" s="5" t="s">
        <v>1073</v>
      </c>
    </row>
    <row r="325" spans="1:20" ht="15.75" hidden="1" thickBot="1" x14ac:dyDescent="0.3">
      <c r="A325" s="19" t="s">
        <v>3</v>
      </c>
      <c r="B325" s="19" t="s">
        <v>844</v>
      </c>
      <c r="C325" s="15" t="s">
        <v>1074</v>
      </c>
      <c r="D325" s="5">
        <v>-9.4845560026154463E-2</v>
      </c>
      <c r="E325" s="5">
        <v>0.1353366138423395</v>
      </c>
      <c r="F325" s="5">
        <v>0.86579240456496898</v>
      </c>
      <c r="G325" s="5">
        <v>0.77642936024804177</v>
      </c>
      <c r="H325" s="5">
        <v>0.57157509595837408</v>
      </c>
      <c r="I325" s="5">
        <v>-5.5070949627682199E-2</v>
      </c>
      <c r="J325" s="5">
        <v>-0.5753510956129303</v>
      </c>
      <c r="K325" s="5">
        <v>-6.4514083552964008E-2</v>
      </c>
      <c r="L325" s="5">
        <v>0.99999999999999989</v>
      </c>
      <c r="M325" s="5">
        <v>-0.1791790272496871</v>
      </c>
      <c r="N325" s="5">
        <v>1</v>
      </c>
      <c r="O325" s="5">
        <v>0.79672548107046215</v>
      </c>
      <c r="P325" s="5">
        <v>0.53751467788253537</v>
      </c>
      <c r="Q325" s="5">
        <v>-2.0836508733462451E-2</v>
      </c>
      <c r="S325" s="23" t="str">
        <f t="shared" si="5"/>
        <v>2019:Q4Thương mại xăng dầu, ga.3</v>
      </c>
      <c r="T325" s="5" t="s">
        <v>1071</v>
      </c>
    </row>
    <row r="326" spans="1:20" ht="15" hidden="1" customHeight="1" x14ac:dyDescent="0.3">
      <c r="A326" s="19" t="s">
        <v>3</v>
      </c>
      <c r="B326" s="19" t="s">
        <v>588</v>
      </c>
      <c r="C326" s="15" t="s">
        <v>1071</v>
      </c>
      <c r="D326" s="5">
        <v>0.2246540538684372</v>
      </c>
      <c r="E326" s="5">
        <v>0.18043490219966371</v>
      </c>
      <c r="F326" s="5">
        <v>-3.7691521267598442E-2</v>
      </c>
      <c r="G326" s="5">
        <v>0.37620026494072628</v>
      </c>
      <c r="H326" s="5">
        <v>5.9645713591773633E-2</v>
      </c>
      <c r="I326" s="5">
        <v>-5.0992847846232002E-2</v>
      </c>
      <c r="J326" s="5">
        <v>-0.12821944115326411</v>
      </c>
      <c r="K326" s="5">
        <v>-7.6483342567045309E-2</v>
      </c>
      <c r="L326" s="5">
        <v>4.7337703258157858E-2</v>
      </c>
      <c r="M326" s="5">
        <v>-4.6112205729189941E-2</v>
      </c>
      <c r="N326" s="5">
        <v>-4.6258922265009612E-2</v>
      </c>
      <c r="O326" s="5">
        <v>0.39573625998185769</v>
      </c>
      <c r="P326" s="5">
        <v>0.1452542713347256</v>
      </c>
      <c r="Q326" s="5">
        <v>-1.3616546292071031E-2</v>
      </c>
      <c r="S326" s="23" t="str">
        <f t="shared" si="5"/>
        <v>2019:Q4SX vật liệu xây dựng (trừ thép)0</v>
      </c>
      <c r="T326" s="5" t="s">
        <v>1071</v>
      </c>
    </row>
    <row r="327" spans="1:20" ht="15.75" hidden="1" thickBot="1" x14ac:dyDescent="0.3">
      <c r="A327" s="19" t="s">
        <v>3</v>
      </c>
      <c r="B327" s="19" t="s">
        <v>588</v>
      </c>
      <c r="C327" s="15" t="s">
        <v>1072</v>
      </c>
      <c r="D327" s="5">
        <v>-0.1065757803515221</v>
      </c>
      <c r="E327" s="5">
        <v>-7.4746879654835022E-2</v>
      </c>
      <c r="F327" s="5">
        <v>-6.853957515581259E-3</v>
      </c>
      <c r="G327" s="5">
        <v>-0.168586613630998</v>
      </c>
      <c r="H327" s="5">
        <v>4.7679079668808792E-2</v>
      </c>
      <c r="I327" s="5">
        <v>-5.1690507143945338E-2</v>
      </c>
      <c r="J327" s="5">
        <v>6.4771663321880803E-3</v>
      </c>
      <c r="K327" s="5">
        <v>-8.0441265846999371E-2</v>
      </c>
      <c r="L327" s="5">
        <v>5.2963768187293078E-2</v>
      </c>
      <c r="M327" s="5">
        <v>-1.6944441335742591E-4</v>
      </c>
      <c r="N327" s="5">
        <v>-4.127737333007548E-3</v>
      </c>
      <c r="O327" s="5">
        <v>-0.1676831062486587</v>
      </c>
      <c r="P327" s="5">
        <v>-0.1274774822761601</v>
      </c>
      <c r="Q327" s="5">
        <v>-9.2216717547546692E-3</v>
      </c>
      <c r="S327" s="23" t="str">
        <f t="shared" si="5"/>
        <v>2019:Q4SX vật liệu xây dựng (trừ thép)1</v>
      </c>
      <c r="T327" s="5" t="s">
        <v>1072</v>
      </c>
    </row>
    <row r="328" spans="1:20" ht="15.75" hidden="1" thickBot="1" x14ac:dyDescent="0.3">
      <c r="A328" s="19" t="s">
        <v>3</v>
      </c>
      <c r="B328" s="19" t="s">
        <v>588</v>
      </c>
      <c r="C328" s="15" t="s">
        <v>1073</v>
      </c>
      <c r="D328" s="5">
        <v>-3.7431325326760301E-2</v>
      </c>
      <c r="E328" s="5">
        <v>-0.1742624551398414</v>
      </c>
      <c r="F328" s="5">
        <v>-0.1011704751736117</v>
      </c>
      <c r="G328" s="5">
        <v>0.21009754865245919</v>
      </c>
      <c r="H328" s="5">
        <v>5.0800515662441759E-2</v>
      </c>
      <c r="I328" s="5">
        <v>-5.0955433280836189E-2</v>
      </c>
      <c r="J328" s="5">
        <v>0.35035302542194008</v>
      </c>
      <c r="K328" s="5">
        <v>0.8157095445780026</v>
      </c>
      <c r="L328" s="5">
        <v>4.4736408958339517E-2</v>
      </c>
      <c r="M328" s="5">
        <v>-9.9655396312150146E-2</v>
      </c>
      <c r="N328" s="5">
        <v>-0.1021310434498635</v>
      </c>
      <c r="O328" s="5">
        <v>0.1117118724129198</v>
      </c>
      <c r="P328" s="5">
        <v>0.37531803349047471</v>
      </c>
      <c r="Q328" s="5">
        <v>-0.18925960903652861</v>
      </c>
      <c r="S328" s="23" t="str">
        <f t="shared" si="5"/>
        <v>2019:Q4SX vật liệu xây dựng (trừ thép)2</v>
      </c>
      <c r="T328" s="5" t="s">
        <v>1073</v>
      </c>
    </row>
    <row r="329" spans="1:20" ht="15.75" hidden="1" thickBot="1" x14ac:dyDescent="0.3">
      <c r="A329" s="19" t="s">
        <v>3</v>
      </c>
      <c r="B329" s="19" t="s">
        <v>588</v>
      </c>
      <c r="C329" s="15" t="s">
        <v>1074</v>
      </c>
      <c r="D329" s="5">
        <v>-0.17993459049767691</v>
      </c>
      <c r="E329" s="5">
        <v>-0.2585171349343704</v>
      </c>
      <c r="F329" s="5">
        <v>-0.11719350470786991</v>
      </c>
      <c r="G329" s="5">
        <v>-0.76144387084014908</v>
      </c>
      <c r="H329" s="5">
        <v>-1</v>
      </c>
      <c r="I329" s="5">
        <v>1</v>
      </c>
      <c r="J329" s="5">
        <v>-0.24008990977242209</v>
      </c>
      <c r="K329" s="5">
        <v>-0.13021954564680299</v>
      </c>
      <c r="L329" s="5">
        <v>-1</v>
      </c>
      <c r="M329" s="5">
        <v>-0.13264579198291859</v>
      </c>
      <c r="N329" s="5">
        <v>-8.5610937650062335E-2</v>
      </c>
      <c r="O329" s="5">
        <v>-0.72420997455592628</v>
      </c>
      <c r="P329" s="5">
        <v>-0.39137778702906362</v>
      </c>
      <c r="Q329" s="5">
        <v>-7.2854261199179662E-2</v>
      </c>
      <c r="S329" s="23" t="str">
        <f t="shared" si="5"/>
        <v>2019:Q4SX vật liệu xây dựng (trừ thép)3</v>
      </c>
      <c r="T329" s="5" t="s">
        <v>1074</v>
      </c>
    </row>
    <row r="330" spans="1:20" ht="15" hidden="1" customHeight="1" x14ac:dyDescent="0.3">
      <c r="A330" s="19" t="s">
        <v>3</v>
      </c>
      <c r="B330" s="19" t="s">
        <v>687</v>
      </c>
      <c r="C330" s="15" t="s">
        <v>1071</v>
      </c>
      <c r="D330" s="5">
        <v>2.8403001866377599E-2</v>
      </c>
      <c r="E330" s="5">
        <v>-0.11925683585278091</v>
      </c>
      <c r="F330" s="5">
        <v>-0.1786867133564996</v>
      </c>
      <c r="G330" s="5">
        <v>-0.1696888682138197</v>
      </c>
      <c r="H330" s="5">
        <v>-0.14139593234770101</v>
      </c>
      <c r="I330" s="5">
        <v>-6.220118931870882E-2</v>
      </c>
      <c r="J330" s="5">
        <v>0.22117191512137471</v>
      </c>
      <c r="K330" s="5">
        <v>8.6096703939277888E-2</v>
      </c>
      <c r="L330" s="5">
        <v>-0.16806416981497571</v>
      </c>
      <c r="M330" s="5">
        <v>-1.166875810979821E-2</v>
      </c>
      <c r="N330" s="5">
        <v>-0.17989010677070999</v>
      </c>
      <c r="O330" s="5">
        <v>-0.17244142521916389</v>
      </c>
      <c r="P330" s="5">
        <v>-0.14266109586087161</v>
      </c>
      <c r="Q330" s="5">
        <v>-3.5379086480952421E-2</v>
      </c>
      <c r="S330" s="23" t="str">
        <f t="shared" si="5"/>
        <v>2019:Q4Sản xuất, phân phối điện, năng lượng, dịch vụ viễn thông 0</v>
      </c>
      <c r="T330" s="5" t="s">
        <v>1074</v>
      </c>
    </row>
    <row r="331" spans="1:20" ht="15.75" hidden="1" thickBot="1" x14ac:dyDescent="0.3">
      <c r="A331" s="19" t="s">
        <v>3</v>
      </c>
      <c r="B331" s="19" t="s">
        <v>687</v>
      </c>
      <c r="C331" s="15" t="s">
        <v>1072</v>
      </c>
      <c r="D331" s="5">
        <v>-0.120952919865668</v>
      </c>
      <c r="E331" s="5">
        <v>-7.519765561798801E-2</v>
      </c>
      <c r="F331" s="5">
        <v>-0.13903121231995719</v>
      </c>
      <c r="G331" s="5">
        <v>0.28713732880368198</v>
      </c>
      <c r="H331" s="5">
        <v>0.28960814535071833</v>
      </c>
      <c r="I331" s="5">
        <v>0.15094487835202419</v>
      </c>
      <c r="J331" s="5">
        <v>7.5943535052014144E-3</v>
      </c>
      <c r="K331" s="5">
        <v>4.7599576920018517E-2</v>
      </c>
      <c r="L331" s="5">
        <v>0.33465493784375849</v>
      </c>
      <c r="M331" s="5">
        <v>-3.5607715407252417E-2</v>
      </c>
      <c r="N331" s="5">
        <v>-0.1212286340938188</v>
      </c>
      <c r="O331" s="5">
        <v>0.21665583229993879</v>
      </c>
      <c r="P331" s="5">
        <v>0.27176902231505229</v>
      </c>
      <c r="Q331" s="5">
        <v>2.3611255335739961E-2</v>
      </c>
      <c r="S331" s="23" t="str">
        <f t="shared" si="5"/>
        <v>2019:Q4Sản xuất, phân phối điện, năng lượng, dịch vụ viễn thông 1</v>
      </c>
      <c r="T331" s="5" t="s">
        <v>1073</v>
      </c>
    </row>
    <row r="332" spans="1:20" ht="15.75" hidden="1" thickBot="1" x14ac:dyDescent="0.3">
      <c r="A332" s="19" t="s">
        <v>3</v>
      </c>
      <c r="B332" s="19" t="s">
        <v>687</v>
      </c>
      <c r="C332" s="15" t="s">
        <v>1073</v>
      </c>
      <c r="D332" s="5">
        <v>1.055871953626385E-2</v>
      </c>
      <c r="E332" s="5">
        <v>0.1994934583288408</v>
      </c>
      <c r="F332" s="5">
        <v>0.26582282813767583</v>
      </c>
      <c r="G332" s="5">
        <v>-0.14541181460995509</v>
      </c>
      <c r="H332" s="5">
        <v>-4.9838284200421683E-2</v>
      </c>
      <c r="I332" s="5">
        <v>-0.10341094169723999</v>
      </c>
      <c r="J332" s="5">
        <v>-0.32858081022401198</v>
      </c>
      <c r="K332" s="5">
        <v>-0.17528822414428791</v>
      </c>
      <c r="L332" s="5">
        <v>-5.6685073726334238E-2</v>
      </c>
      <c r="M332" s="5">
        <v>-3.4155545741742933E-2</v>
      </c>
      <c r="N332" s="5">
        <v>0.24777005470168731</v>
      </c>
      <c r="O332" s="5">
        <v>-0.1134262120648709</v>
      </c>
      <c r="P332" s="5">
        <v>-0.1589674438094511</v>
      </c>
      <c r="Q332" s="5">
        <v>-3.3127523021054393E-2</v>
      </c>
      <c r="S332" s="23" t="str">
        <f t="shared" si="5"/>
        <v>2019:Q4Sản xuất, phân phối điện, năng lượng, dịch vụ viễn thông 2</v>
      </c>
      <c r="T332" s="5" t="s">
        <v>1072</v>
      </c>
    </row>
    <row r="333" spans="1:20" ht="15.75" hidden="1" thickBot="1" x14ac:dyDescent="0.3">
      <c r="A333" s="19" t="s">
        <v>3</v>
      </c>
      <c r="B333" s="19" t="s">
        <v>687</v>
      </c>
      <c r="C333" s="15" t="s">
        <v>1074</v>
      </c>
      <c r="D333" s="5">
        <v>-0.10432470533639809</v>
      </c>
      <c r="E333" s="5">
        <v>0.13631648105613889</v>
      </c>
      <c r="F333" s="5">
        <v>0.44206662438349659</v>
      </c>
      <c r="G333" s="5">
        <v>0.69566872153352599</v>
      </c>
      <c r="H333" s="5">
        <v>0.28701885949291478</v>
      </c>
      <c r="I333" s="5">
        <v>0.13915295092360869</v>
      </c>
      <c r="J333" s="5">
        <v>-0.31650948855040067</v>
      </c>
      <c r="K333" s="5">
        <v>-0.21809088033123519</v>
      </c>
      <c r="L333" s="5">
        <v>0.38207117366241278</v>
      </c>
      <c r="M333" s="5">
        <v>-3.0680556675077009E-2</v>
      </c>
      <c r="N333" s="5">
        <v>0.4469614938556502</v>
      </c>
      <c r="O333" s="5">
        <v>0.77536321197122349</v>
      </c>
      <c r="P333" s="5">
        <v>0.64801976496070646</v>
      </c>
      <c r="Q333" s="5">
        <v>-3.3205208131222207E-2</v>
      </c>
      <c r="S333" s="23" t="str">
        <f t="shared" si="5"/>
        <v>2019:Q4Sản xuất, phân phối điện, năng lượng, dịch vụ viễn thông 3</v>
      </c>
      <c r="T333" s="5" t="s">
        <v>1071</v>
      </c>
    </row>
    <row r="334" spans="1:20" ht="15" hidden="1" customHeight="1" x14ac:dyDescent="0.3">
      <c r="A334" s="19" t="s">
        <v>3</v>
      </c>
      <c r="B334" s="19" t="s">
        <v>277</v>
      </c>
      <c r="C334" s="15" t="s">
        <v>1071</v>
      </c>
      <c r="D334" s="5">
        <v>-4.4040394917990493E-2</v>
      </c>
      <c r="E334" s="5">
        <v>2.658238962279845E-2</v>
      </c>
      <c r="F334" s="5">
        <v>-6.0062420979289578E-2</v>
      </c>
      <c r="G334" s="5">
        <v>5.909045784524071E-2</v>
      </c>
      <c r="H334" s="5">
        <v>1.8163828932449621E-2</v>
      </c>
      <c r="I334" s="5">
        <v>-3.0870606446724871E-2</v>
      </c>
      <c r="J334" s="5">
        <v>-4.1443478424292947E-2</v>
      </c>
      <c r="K334" s="5">
        <v>-8.6669714876258228E-2</v>
      </c>
      <c r="L334" s="5">
        <v>4.7281652248143638E-2</v>
      </c>
      <c r="M334" s="5">
        <v>-3.4215290042415601E-2</v>
      </c>
      <c r="N334" s="5">
        <v>-6.4535117191142854E-2</v>
      </c>
      <c r="O334" s="5">
        <v>5.9584649838263948E-2</v>
      </c>
      <c r="P334" s="5">
        <v>3.932682350963293E-2</v>
      </c>
      <c r="Q334" s="5">
        <v>6.4488816724654063E-2</v>
      </c>
      <c r="S334" s="23" t="str">
        <f t="shared" si="5"/>
        <v>2019:Q4Kinh doanh dịch vụ quảng cáo, tư vấn giám sát, in ấn0</v>
      </c>
      <c r="T334" s="5" t="s">
        <v>1072</v>
      </c>
    </row>
    <row r="335" spans="1:20" ht="15.75" hidden="1" thickBot="1" x14ac:dyDescent="0.3">
      <c r="A335" s="19" t="s">
        <v>3</v>
      </c>
      <c r="B335" s="19" t="s">
        <v>277</v>
      </c>
      <c r="C335" s="15" t="s">
        <v>1072</v>
      </c>
      <c r="D335" s="5">
        <v>-6.0988278322452807E-2</v>
      </c>
      <c r="E335" s="5">
        <v>1.569614880979878E-2</v>
      </c>
      <c r="F335" s="5">
        <v>0.95570310588833762</v>
      </c>
      <c r="G335" s="5">
        <v>2.4975512879780969E-2</v>
      </c>
      <c r="H335" s="5">
        <v>3.3021751726545603E-2</v>
      </c>
      <c r="I335" s="5">
        <v>-0.13608393350107659</v>
      </c>
      <c r="J335" s="5">
        <v>-0.55815883683495859</v>
      </c>
      <c r="K335" s="5">
        <v>-0.1118788353501543</v>
      </c>
      <c r="L335" s="5">
        <v>0.14383726122422411</v>
      </c>
      <c r="M335" s="5">
        <v>-0.1477735932256142</v>
      </c>
      <c r="N335" s="5">
        <v>0.94036888686847842</v>
      </c>
      <c r="O335" s="5">
        <v>3.2078344509139371E-2</v>
      </c>
      <c r="P335" s="5">
        <v>-1.547702131718077E-2</v>
      </c>
      <c r="Q335" s="5">
        <v>-0.1858476258650677</v>
      </c>
      <c r="S335" s="23" t="str">
        <f t="shared" si="5"/>
        <v>2019:Q4Kinh doanh dịch vụ quảng cáo, tư vấn giám sát, in ấn1</v>
      </c>
      <c r="T335" s="5" t="s">
        <v>1071</v>
      </c>
    </row>
    <row r="336" spans="1:20" ht="15.75" hidden="1" thickBot="1" x14ac:dyDescent="0.3">
      <c r="A336" s="19" t="s">
        <v>3</v>
      </c>
      <c r="B336" s="19" t="s">
        <v>277</v>
      </c>
      <c r="C336" s="15" t="s">
        <v>1073</v>
      </c>
      <c r="D336" s="5">
        <v>-0.14218278194134301</v>
      </c>
      <c r="E336" s="5">
        <v>-3.6222986009572931E-2</v>
      </c>
      <c r="F336" s="5">
        <v>-0.1031145856340034</v>
      </c>
      <c r="G336" s="5">
        <v>-0.92666776677897023</v>
      </c>
      <c r="H336" s="5">
        <v>-6.1024083654577801E-2</v>
      </c>
      <c r="I336" s="5">
        <v>-2.4301674250063091E-2</v>
      </c>
      <c r="J336" s="5">
        <v>5.2678383004677282E-2</v>
      </c>
      <c r="K336" s="5">
        <v>2.521148895135784E-2</v>
      </c>
      <c r="L336" s="5">
        <v>-0.53728925272894579</v>
      </c>
      <c r="M336" s="5">
        <v>3.4345183402659712E-2</v>
      </c>
      <c r="N336" s="5">
        <v>-8.2384399530467903E-2</v>
      </c>
      <c r="O336" s="5">
        <v>-0.93204703011401335</v>
      </c>
      <c r="P336" s="5">
        <v>-0.85192437632410833</v>
      </c>
      <c r="Q336" s="5">
        <v>-6.4856227567175129E-2</v>
      </c>
      <c r="S336" s="23" t="str">
        <f t="shared" si="5"/>
        <v>2019:Q4Kinh doanh dịch vụ quảng cáo, tư vấn giám sát, in ấn2</v>
      </c>
      <c r="T336" s="5" t="s">
        <v>1073</v>
      </c>
    </row>
    <row r="337" spans="1:20" ht="15.75" hidden="1" thickBot="1" x14ac:dyDescent="0.3">
      <c r="A337" s="19" t="s">
        <v>3</v>
      </c>
      <c r="B337" s="19" t="s">
        <v>277</v>
      </c>
      <c r="C337" s="15" t="s">
        <v>1074</v>
      </c>
      <c r="D337" s="5">
        <v>0.23602266395341051</v>
      </c>
      <c r="E337" s="5">
        <v>-0.2656406298537351</v>
      </c>
      <c r="F337" s="5">
        <v>-0.1498813259337054</v>
      </c>
      <c r="G337" s="5">
        <v>0.1779016709357511</v>
      </c>
      <c r="H337" s="5">
        <v>0.1087392559696639</v>
      </c>
      <c r="I337" s="5">
        <v>0.12520156909398331</v>
      </c>
      <c r="J337" s="5">
        <v>0.55320544549126416</v>
      </c>
      <c r="K337" s="5">
        <v>0.49048560877563918</v>
      </c>
      <c r="L337" s="5">
        <v>8.1829923234489038E-2</v>
      </c>
      <c r="M337" s="5">
        <v>0.14234250124813541</v>
      </c>
      <c r="N337" s="5">
        <v>-0.13304589413574519</v>
      </c>
      <c r="O337" s="5">
        <v>0.17112838139039391</v>
      </c>
      <c r="P337" s="5">
        <v>0.29638195078824969</v>
      </c>
      <c r="Q337" s="5">
        <v>-0.40725652792412242</v>
      </c>
      <c r="S337" s="23" t="str">
        <f t="shared" si="5"/>
        <v>2019:Q4Kinh doanh dịch vụ quảng cáo, tư vấn giám sát, in ấn3</v>
      </c>
      <c r="T337" s="5" t="s">
        <v>1074</v>
      </c>
    </row>
    <row r="338" spans="1:20" ht="15" hidden="1" customHeight="1" x14ac:dyDescent="0.3">
      <c r="A338" s="19" t="s">
        <v>3</v>
      </c>
      <c r="B338" s="19" t="s">
        <v>790</v>
      </c>
      <c r="C338" s="15" t="s">
        <v>1071</v>
      </c>
      <c r="D338" s="5">
        <v>-0.109388766421586</v>
      </c>
      <c r="E338" s="5">
        <v>-5.1115359685922061E-2</v>
      </c>
      <c r="F338" s="5">
        <v>-7.8988167265634804E-2</v>
      </c>
      <c r="G338" s="5">
        <v>-0.37869225437447529</v>
      </c>
      <c r="H338" s="5">
        <v>5.1238643867166998E-2</v>
      </c>
      <c r="I338" s="5">
        <v>-1.4086467311274199E-2</v>
      </c>
      <c r="J338" s="5">
        <v>-0.2350940435013105</v>
      </c>
      <c r="K338" s="5">
        <v>-0.1163022138268076</v>
      </c>
      <c r="L338" s="5">
        <v>-0.17076992887159589</v>
      </c>
      <c r="M338" s="5">
        <v>-0.15628381432074659</v>
      </c>
      <c r="N338" s="5">
        <v>-7.8536200997674638E-2</v>
      </c>
      <c r="O338" s="5">
        <v>-0.30145621196082839</v>
      </c>
      <c r="P338" s="5">
        <v>-0.35900972683274601</v>
      </c>
      <c r="Q338" s="5">
        <v>8.4895387802323793E-2</v>
      </c>
      <c r="S338" s="23" t="str">
        <f t="shared" si="5"/>
        <v>2019:Q4Thương mại hàng công nghiệp 0</v>
      </c>
      <c r="T338" s="5" t="s">
        <v>1073</v>
      </c>
    </row>
    <row r="339" spans="1:20" ht="15.75" hidden="1" thickBot="1" x14ac:dyDescent="0.3">
      <c r="A339" s="19" t="s">
        <v>3</v>
      </c>
      <c r="B339" s="19" t="s">
        <v>790</v>
      </c>
      <c r="C339" s="15" t="s">
        <v>1072</v>
      </c>
      <c r="D339" s="5">
        <v>-4.974282022664557E-2</v>
      </c>
      <c r="E339" s="5">
        <v>-0.1065754072946153</v>
      </c>
      <c r="F339" s="5">
        <v>-0.1021048120861337</v>
      </c>
      <c r="G339" s="5">
        <v>9.0136807579490913E-2</v>
      </c>
      <c r="H339" s="5">
        <v>-0.15516133634154669</v>
      </c>
      <c r="I339" s="5">
        <v>-9.0273498573936989E-2</v>
      </c>
      <c r="J339" s="5">
        <v>0.26194340411901551</v>
      </c>
      <c r="K339" s="5">
        <v>-2.9386535920032989E-2</v>
      </c>
      <c r="L339" s="5">
        <v>-6.8697468698293816E-3</v>
      </c>
      <c r="M339" s="5">
        <v>4.0439918666932202E-2</v>
      </c>
      <c r="N339" s="5">
        <v>-9.9318977428338728E-2</v>
      </c>
      <c r="O339" s="5">
        <v>1.003840429238345E-2</v>
      </c>
      <c r="P339" s="5">
        <v>0.107717532955486</v>
      </c>
      <c r="Q339" s="5">
        <v>-2.0876373305462909E-2</v>
      </c>
      <c r="S339" s="23" t="str">
        <f t="shared" si="5"/>
        <v>2019:Q4Thương mại hàng công nghiệp 1</v>
      </c>
      <c r="T339" s="5" t="s">
        <v>1074</v>
      </c>
    </row>
    <row r="340" spans="1:20" ht="15.75" hidden="1" thickBot="1" x14ac:dyDescent="0.3">
      <c r="A340" s="19" t="s">
        <v>3</v>
      </c>
      <c r="B340" s="19" t="s">
        <v>790</v>
      </c>
      <c r="C340" s="15" t="s">
        <v>1073</v>
      </c>
      <c r="D340" s="5">
        <v>0.99999999999999989</v>
      </c>
      <c r="E340" s="5">
        <v>1</v>
      </c>
      <c r="F340" s="5">
        <v>1</v>
      </c>
      <c r="G340" s="5">
        <v>0.63650816996585846</v>
      </c>
      <c r="H340" s="5">
        <v>-0.21880690638851741</v>
      </c>
      <c r="I340" s="5">
        <v>0.99999999999999989</v>
      </c>
      <c r="J340" s="5">
        <v>-0.69963627907839754</v>
      </c>
      <c r="K340" s="5">
        <v>-0.13803636234397709</v>
      </c>
      <c r="L340" s="5">
        <v>0.1039275929270201</v>
      </c>
      <c r="M340" s="5">
        <v>1</v>
      </c>
      <c r="N340" s="5">
        <v>1</v>
      </c>
      <c r="O340" s="5">
        <v>0.80417979507347015</v>
      </c>
      <c r="P340" s="5">
        <v>0.35212426268850239</v>
      </c>
      <c r="Q340" s="5">
        <v>4.7543514568110568E-2</v>
      </c>
      <c r="S340" s="23" t="str">
        <f t="shared" si="5"/>
        <v>2019:Q4Thương mại hàng công nghiệp 2</v>
      </c>
      <c r="T340" s="5" t="s">
        <v>1071</v>
      </c>
    </row>
    <row r="341" spans="1:20" ht="15.75" hidden="1" thickBot="1" x14ac:dyDescent="0.3">
      <c r="A341" s="19" t="s">
        <v>3</v>
      </c>
      <c r="B341" s="19" t="s">
        <v>790</v>
      </c>
      <c r="C341" s="15" t="s">
        <v>1074</v>
      </c>
      <c r="D341" s="5">
        <v>-4.7065882465147368E-2</v>
      </c>
      <c r="E341" s="5">
        <v>9.0274463868659366E-2</v>
      </c>
      <c r="F341" s="5">
        <v>0.10002806075911259</v>
      </c>
      <c r="G341" s="5">
        <v>0.34094424242702293</v>
      </c>
      <c r="H341" s="5">
        <v>0.52230369969178736</v>
      </c>
      <c r="I341" s="5">
        <v>-9.7456301703067322E-2</v>
      </c>
      <c r="J341" s="5">
        <v>-0.17869428724053329</v>
      </c>
      <c r="K341" s="5">
        <v>0.29541594887326272</v>
      </c>
      <c r="L341" s="5">
        <v>0.47032587359966171</v>
      </c>
      <c r="M341" s="5">
        <v>-0.1227785343245021</v>
      </c>
      <c r="N341" s="5">
        <v>8.0967805396756062E-2</v>
      </c>
      <c r="O341" s="5">
        <v>0.39853041381203658</v>
      </c>
      <c r="P341" s="5">
        <v>0.325350320876791</v>
      </c>
      <c r="Q341" s="5">
        <v>-1.0741877144329309E-2</v>
      </c>
      <c r="S341" s="23" t="str">
        <f t="shared" si="5"/>
        <v>2019:Q4Thương mại hàng công nghiệp 3</v>
      </c>
      <c r="T341" s="5" t="s">
        <v>1072</v>
      </c>
    </row>
    <row r="342" spans="1:20" ht="15" hidden="1" customHeight="1" x14ac:dyDescent="0.3">
      <c r="A342" s="19" t="s">
        <v>3</v>
      </c>
      <c r="B342" s="19" t="s">
        <v>167</v>
      </c>
      <c r="C342" s="15" t="s">
        <v>1071</v>
      </c>
      <c r="D342" s="5">
        <v>-5.8898944517255893E-2</v>
      </c>
      <c r="E342" s="5">
        <v>-8.8697147115208236E-2</v>
      </c>
      <c r="F342" s="5">
        <v>-0.15529544142299201</v>
      </c>
      <c r="G342" s="5">
        <v>-0.1308396514986436</v>
      </c>
      <c r="H342" s="5">
        <v>-8.6381486546670189E-2</v>
      </c>
      <c r="I342" s="5">
        <v>-4.3364692804121717E-2</v>
      </c>
      <c r="J342" s="5">
        <v>0.23810768548168931</v>
      </c>
      <c r="K342" s="5">
        <v>4.6231660710705773E-2</v>
      </c>
      <c r="L342" s="5">
        <v>-5.5324194509060752E-2</v>
      </c>
      <c r="M342" s="5">
        <v>-4.4532134057968971E-2</v>
      </c>
      <c r="N342" s="5">
        <v>-0.1228242395034949</v>
      </c>
      <c r="O342" s="5">
        <v>-0.14482155223013701</v>
      </c>
      <c r="P342" s="5">
        <v>-4.1832942580102429E-2</v>
      </c>
      <c r="Q342" s="5">
        <v>5.4198306963881587E-2</v>
      </c>
      <c r="S342" s="23" t="str">
        <f t="shared" si="5"/>
        <v>2019:Q4Kinh doanh BDS và cơ sở hạ tầng0</v>
      </c>
      <c r="T342" s="5" t="s">
        <v>1074</v>
      </c>
    </row>
    <row r="343" spans="1:20" ht="15.75" hidden="1" thickBot="1" x14ac:dyDescent="0.3">
      <c r="A343" s="19" t="s">
        <v>3</v>
      </c>
      <c r="B343" s="19" t="s">
        <v>167</v>
      </c>
      <c r="C343" s="15" t="s">
        <v>1072</v>
      </c>
      <c r="D343" s="5">
        <v>-3.8252249649271597E-2</v>
      </c>
      <c r="E343" s="5">
        <v>-8.4541139065957394E-2</v>
      </c>
      <c r="F343" s="5">
        <v>-1.799253171491005E-2</v>
      </c>
      <c r="G343" s="5">
        <v>-0.1504584437317148</v>
      </c>
      <c r="H343" s="5">
        <v>3.2503519084418307E-2</v>
      </c>
      <c r="I343" s="5">
        <v>1.3913674225280439E-2</v>
      </c>
      <c r="J343" s="5">
        <v>-0.38088697576443559</v>
      </c>
      <c r="K343" s="5">
        <v>-4.1973181523479168E-2</v>
      </c>
      <c r="L343" s="5">
        <v>3.7741311912877412E-2</v>
      </c>
      <c r="M343" s="5">
        <v>6.2535247619245928E-3</v>
      </c>
      <c r="N343" s="5">
        <v>-3.893496665418348E-2</v>
      </c>
      <c r="O343" s="5">
        <v>-0.1393629624220592</v>
      </c>
      <c r="P343" s="5">
        <v>-8.7673136866173534E-2</v>
      </c>
      <c r="Q343" s="5">
        <v>-4.3706808056025483E-2</v>
      </c>
      <c r="S343" s="23" t="str">
        <f t="shared" si="5"/>
        <v>2019:Q4Kinh doanh BDS và cơ sở hạ tầng1</v>
      </c>
      <c r="T343" s="5" t="s">
        <v>1073</v>
      </c>
    </row>
    <row r="344" spans="1:20" ht="15.75" hidden="1" thickBot="1" x14ac:dyDescent="0.3">
      <c r="A344" s="19" t="s">
        <v>3</v>
      </c>
      <c r="B344" s="19" t="s">
        <v>167</v>
      </c>
      <c r="C344" s="15" t="s">
        <v>1073</v>
      </c>
      <c r="D344" s="5">
        <v>0.52301748690448058</v>
      </c>
      <c r="E344" s="5">
        <v>0.63227982007692551</v>
      </c>
      <c r="F344" s="5">
        <v>0.86944096113582103</v>
      </c>
      <c r="G344" s="5">
        <v>3.4894406489862827E-2</v>
      </c>
      <c r="H344" s="5">
        <v>0.14688288153719639</v>
      </c>
      <c r="I344" s="5">
        <v>9.6070315322788494E-2</v>
      </c>
      <c r="J344" s="5">
        <v>3.3830025238047692E-2</v>
      </c>
      <c r="K344" s="5">
        <v>-5.2200949524240793E-2</v>
      </c>
      <c r="L344" s="5">
        <v>9.8932466933191604E-2</v>
      </c>
      <c r="M344" s="5">
        <v>-9.3314116431774521E-2</v>
      </c>
      <c r="N344" s="5">
        <v>0.869921545159139</v>
      </c>
      <c r="O344" s="5">
        <v>7.5174218607140755E-2</v>
      </c>
      <c r="P344" s="5">
        <v>2.4249908295840169E-2</v>
      </c>
      <c r="Q344" s="5">
        <v>1.9075657636165991E-2</v>
      </c>
      <c r="S344" s="23" t="str">
        <f t="shared" si="5"/>
        <v>2019:Q4Kinh doanh BDS và cơ sở hạ tầng2</v>
      </c>
      <c r="T344" s="5" t="s">
        <v>1071</v>
      </c>
    </row>
    <row r="345" spans="1:20" ht="15.75" hidden="1" thickBot="1" x14ac:dyDescent="0.3">
      <c r="A345" s="19" t="s">
        <v>3</v>
      </c>
      <c r="B345" s="19" t="s">
        <v>167</v>
      </c>
      <c r="C345" s="15" t="s">
        <v>1074</v>
      </c>
      <c r="D345" s="5">
        <v>-6.3766399561843212E-2</v>
      </c>
      <c r="E345" s="5">
        <v>-2.1318776516482629E-2</v>
      </c>
      <c r="F345" s="5">
        <v>-7.8666773769973525E-3</v>
      </c>
      <c r="G345" s="5">
        <v>0.3050142930597825</v>
      </c>
      <c r="H345" s="5">
        <v>0.1206711004715332</v>
      </c>
      <c r="I345" s="5">
        <v>-4.6204314786037377E-2</v>
      </c>
      <c r="J345" s="5">
        <v>-6.2065006363623353E-2</v>
      </c>
      <c r="K345" s="5">
        <v>4.5712183658441721E-2</v>
      </c>
      <c r="L345" s="5">
        <v>9.2107773034753621E-2</v>
      </c>
      <c r="M345" s="5">
        <v>1.089855556513189E-2</v>
      </c>
      <c r="N345" s="5">
        <v>-4.3796210456637133E-2</v>
      </c>
      <c r="O345" s="5">
        <v>0.30571104376431463</v>
      </c>
      <c r="P345" s="5">
        <v>4.2332532185331478E-2</v>
      </c>
      <c r="Q345" s="5">
        <v>2.213752553362705E-2</v>
      </c>
      <c r="S345" s="23" t="str">
        <f t="shared" si="5"/>
        <v>2019:Q4Kinh doanh BDS và cơ sở hạ tầng3</v>
      </c>
      <c r="T345" s="5" t="s">
        <v>1072</v>
      </c>
    </row>
    <row r="346" spans="1:20" ht="15" hidden="1" customHeight="1" x14ac:dyDescent="0.3">
      <c r="A346" s="19" t="s">
        <v>3</v>
      </c>
      <c r="B346" s="19" t="s">
        <v>317</v>
      </c>
      <c r="C346" s="15" t="s">
        <v>1071</v>
      </c>
      <c r="D346" s="5">
        <v>-6.4695370842417638E-2</v>
      </c>
      <c r="E346" s="5">
        <v>-2.3281318804053781E-2</v>
      </c>
      <c r="F346" s="5">
        <v>0.1168187535290444</v>
      </c>
      <c r="G346" s="5">
        <v>0.49704556598479038</v>
      </c>
      <c r="H346" s="5">
        <v>0.29634051845184017</v>
      </c>
      <c r="I346" s="5">
        <v>0.27067461822512512</v>
      </c>
      <c r="J346" s="5">
        <v>-0.25934968840314238</v>
      </c>
      <c r="K346" s="5">
        <v>-0.1783199251383554</v>
      </c>
      <c r="L346" s="5">
        <v>0.32331702835086829</v>
      </c>
      <c r="M346" s="5">
        <v>-1.7808901739447821E-2</v>
      </c>
      <c r="N346" s="5">
        <v>0.13907853987642979</v>
      </c>
      <c r="O346" s="5">
        <v>0.49832331118592588</v>
      </c>
      <c r="P346" s="5">
        <v>0.47621362628905139</v>
      </c>
      <c r="Q346" s="5">
        <v>-6.5482566761124697E-2</v>
      </c>
      <c r="S346" s="23" t="str">
        <f t="shared" si="5"/>
        <v>2019:Q4Kinh doanh kho bãi và các dịch vụ hỗ trợ vận tải0</v>
      </c>
      <c r="T346" s="5" t="s">
        <v>1071</v>
      </c>
    </row>
    <row r="347" spans="1:20" ht="15.75" hidden="1" thickBot="1" x14ac:dyDescent="0.3">
      <c r="A347" s="19" t="s">
        <v>3</v>
      </c>
      <c r="B347" s="19" t="s">
        <v>317</v>
      </c>
      <c r="C347" s="15" t="s">
        <v>1072</v>
      </c>
      <c r="D347" s="5">
        <v>-0.14161712730590439</v>
      </c>
      <c r="E347" s="5">
        <v>-0.1230194334935954</v>
      </c>
      <c r="F347" s="5">
        <v>-0.12565094027175841</v>
      </c>
      <c r="G347" s="5">
        <v>-0.16599503240480271</v>
      </c>
      <c r="H347" s="5">
        <v>-0.15718784542957279</v>
      </c>
      <c r="I347" s="5">
        <v>-9.6524151042112177E-2</v>
      </c>
      <c r="J347" s="5">
        <v>0.160601467302663</v>
      </c>
      <c r="K347" s="5">
        <v>0.17723626643080431</v>
      </c>
      <c r="L347" s="5">
        <v>-5.3846046490990888E-2</v>
      </c>
      <c r="M347" s="5">
        <v>-0.13982160256233239</v>
      </c>
      <c r="N347" s="5">
        <v>-0.12148524407746519</v>
      </c>
      <c r="O347" s="5">
        <v>-0.17146500823135299</v>
      </c>
      <c r="P347" s="5">
        <v>-0.16060732174200049</v>
      </c>
      <c r="Q347" s="5">
        <v>2.743355308238803E-2</v>
      </c>
      <c r="S347" s="23" t="str">
        <f t="shared" si="5"/>
        <v>2019:Q4Kinh doanh kho bãi và các dịch vụ hỗ trợ vận tải1</v>
      </c>
      <c r="T347" s="5" t="s">
        <v>1074</v>
      </c>
    </row>
    <row r="348" spans="1:20" ht="15.75" hidden="1" thickBot="1" x14ac:dyDescent="0.3">
      <c r="A348" s="19" t="s">
        <v>3</v>
      </c>
      <c r="B348" s="19" t="s">
        <v>317</v>
      </c>
      <c r="C348" s="15" t="s">
        <v>1073</v>
      </c>
      <c r="D348" s="5">
        <v>-0.1735413821749382</v>
      </c>
      <c r="E348" s="5">
        <v>1</v>
      </c>
      <c r="F348" s="5">
        <v>0.87740406892791079</v>
      </c>
      <c r="G348" s="5">
        <v>-0.38239723245419738</v>
      </c>
      <c r="H348" s="5">
        <v>-0.39594142070079469</v>
      </c>
      <c r="I348" s="5">
        <v>-9.6879195738701504E-2</v>
      </c>
      <c r="J348" s="5">
        <v>-0.52803238739392411</v>
      </c>
      <c r="K348" s="5">
        <v>-0.1783199251383554</v>
      </c>
      <c r="L348" s="5">
        <v>-0.35447140620468348</v>
      </c>
      <c r="M348" s="5">
        <v>-0.30224860185336422</v>
      </c>
      <c r="N348" s="5">
        <v>0.8457541776876204</v>
      </c>
      <c r="O348" s="5">
        <v>-0.36827648242465438</v>
      </c>
      <c r="P348" s="5">
        <v>-0.4158926211384566</v>
      </c>
      <c r="Q348" s="5">
        <v>-0.22425216404843731</v>
      </c>
      <c r="S348" s="23" t="str">
        <f t="shared" si="5"/>
        <v>2019:Q4Kinh doanh kho bãi và các dịch vụ hỗ trợ vận tải2</v>
      </c>
      <c r="T348" s="5" t="s">
        <v>1072</v>
      </c>
    </row>
    <row r="349" spans="1:20" ht="15.75" hidden="1" thickBot="1" x14ac:dyDescent="0.3">
      <c r="A349" s="19" t="s">
        <v>3</v>
      </c>
      <c r="B349" s="19" t="s">
        <v>317</v>
      </c>
      <c r="C349" s="15" t="s">
        <v>1074</v>
      </c>
      <c r="D349" s="5">
        <v>0.608665129268809</v>
      </c>
      <c r="E349" s="5">
        <v>-0.1120375301736148</v>
      </c>
      <c r="F349" s="5">
        <v>-0.23697734394224601</v>
      </c>
      <c r="G349" s="5">
        <v>-5.6384635535679108E-2</v>
      </c>
      <c r="H349" s="5">
        <v>0.2250234689613563</v>
      </c>
      <c r="I349" s="5">
        <v>-9.7233658709206722E-2</v>
      </c>
      <c r="J349" s="5">
        <v>0.1712363243936863</v>
      </c>
      <c r="K349" s="5">
        <v>-0.1750689490157023</v>
      </c>
      <c r="L349" s="5">
        <v>-0.1462016999509877</v>
      </c>
      <c r="M349" s="5">
        <v>0.5973024612228508</v>
      </c>
      <c r="N349" s="5">
        <v>-0.26703916642605918</v>
      </c>
      <c r="O349" s="5">
        <v>-4.8951700872502793E-2</v>
      </c>
      <c r="P349" s="5">
        <v>-2.4552163638347349E-2</v>
      </c>
      <c r="Q349" s="5">
        <v>0.12804927291874191</v>
      </c>
      <c r="S349" s="23" t="str">
        <f t="shared" si="5"/>
        <v>2019:Q4Kinh doanh kho bãi và các dịch vụ hỗ trợ vận tải3</v>
      </c>
      <c r="T349" s="5" t="s">
        <v>1073</v>
      </c>
    </row>
    <row r="350" spans="1:20" ht="15" hidden="1" customHeight="1" x14ac:dyDescent="0.3">
      <c r="A350" s="19" t="s">
        <v>3</v>
      </c>
      <c r="B350" s="19" t="s">
        <v>8</v>
      </c>
      <c r="C350" s="15" t="s">
        <v>1071</v>
      </c>
      <c r="D350" s="5">
        <v>0.19388901257577509</v>
      </c>
      <c r="E350" s="5">
        <v>0.36620832429624228</v>
      </c>
      <c r="F350" s="5">
        <v>-0.13249930019769751</v>
      </c>
      <c r="G350" s="5">
        <v>0.14645586339027081</v>
      </c>
      <c r="H350" s="5">
        <v>0.100653986803701</v>
      </c>
      <c r="I350" s="5">
        <v>0.44649865503559732</v>
      </c>
      <c r="J350" s="5">
        <v>3.3762568928874498E-2</v>
      </c>
      <c r="K350" s="5">
        <v>-3.5517766562883999E-3</v>
      </c>
      <c r="L350" s="5">
        <v>0.10487767985927431</v>
      </c>
      <c r="M350" s="5">
        <v>0.28472117743300679</v>
      </c>
      <c r="N350" s="5">
        <v>-0.12573046188895251</v>
      </c>
      <c r="O350" s="5">
        <v>0.14611614462566419</v>
      </c>
      <c r="P350" s="5">
        <v>-6.7830136869502886E-2</v>
      </c>
      <c r="Q350" s="5">
        <v>0.48182549666918811</v>
      </c>
      <c r="S350" s="23" t="str">
        <f t="shared" si="5"/>
        <v>2019:Q4Chế biến gỗ, sản xuất sản phẩm từ gỗ và lâm sản khác0</v>
      </c>
      <c r="T350" s="5" t="s">
        <v>1071</v>
      </c>
    </row>
    <row r="351" spans="1:20" ht="15.75" hidden="1" thickBot="1" x14ac:dyDescent="0.3">
      <c r="A351" s="19" t="s">
        <v>3</v>
      </c>
      <c r="B351" s="19" t="s">
        <v>8</v>
      </c>
      <c r="C351" s="15" t="s">
        <v>1072</v>
      </c>
      <c r="D351" s="5">
        <v>-1.620283451136055E-2</v>
      </c>
      <c r="E351" s="5">
        <v>-0.14534401255267501</v>
      </c>
      <c r="F351" s="5">
        <v>-6.6920799904714875E-2</v>
      </c>
      <c r="G351" s="5">
        <v>7.6694631765661145E-2</v>
      </c>
      <c r="H351" s="5">
        <v>8.865441906777638E-2</v>
      </c>
      <c r="I351" s="5">
        <v>-0.1407533248859362</v>
      </c>
      <c r="J351" s="5">
        <v>-8.1833720171190116E-2</v>
      </c>
      <c r="K351" s="5">
        <v>0.1290204029159982</v>
      </c>
      <c r="L351" s="5">
        <v>8.7959859564205989E-2</v>
      </c>
      <c r="M351" s="5">
        <v>-0.19902613522124421</v>
      </c>
      <c r="N351" s="5">
        <v>-7.3093390099778666E-2</v>
      </c>
      <c r="O351" s="5">
        <v>7.4241237823966272E-2</v>
      </c>
      <c r="P351" s="5">
        <v>-0.109817522508545</v>
      </c>
      <c r="Q351" s="5">
        <v>-0.142780599425673</v>
      </c>
      <c r="S351" s="23" t="str">
        <f t="shared" si="5"/>
        <v>2019:Q4Chế biến gỗ, sản xuất sản phẩm từ gỗ và lâm sản khác1</v>
      </c>
      <c r="T351" s="5" t="s">
        <v>1073</v>
      </c>
    </row>
    <row r="352" spans="1:20" ht="15.75" hidden="1" thickBot="1" x14ac:dyDescent="0.3">
      <c r="A352" s="19" t="s">
        <v>3</v>
      </c>
      <c r="B352" s="19" t="s">
        <v>8</v>
      </c>
      <c r="C352" s="15" t="s">
        <v>1073</v>
      </c>
      <c r="D352" s="5">
        <v>-0.1733880400880452</v>
      </c>
      <c r="E352" s="5">
        <v>-0.11561813755817139</v>
      </c>
      <c r="F352" s="5">
        <v>0.98522312613851815</v>
      </c>
      <c r="G352" s="5">
        <v>2.8938304620854501E-2</v>
      </c>
      <c r="H352" s="5">
        <v>0.13151536098190331</v>
      </c>
      <c r="I352" s="5">
        <v>-0.40978012605972958</v>
      </c>
      <c r="J352" s="5">
        <v>-0.41442651254871588</v>
      </c>
      <c r="K352" s="5">
        <v>-9.8356702186303147E-3</v>
      </c>
      <c r="L352" s="5">
        <v>0.13533614394539289</v>
      </c>
      <c r="M352" s="5">
        <v>0.55711039019206099</v>
      </c>
      <c r="N352" s="5">
        <v>0.98901490063920372</v>
      </c>
      <c r="O352" s="5">
        <v>4.2207736397709167E-2</v>
      </c>
      <c r="P352" s="5">
        <v>-0.1268775690690758</v>
      </c>
      <c r="Q352" s="5">
        <v>-0.24902872235732429</v>
      </c>
      <c r="S352" s="23" t="str">
        <f t="shared" si="5"/>
        <v>2019:Q4Chế biến gỗ, sản xuất sản phẩm từ gỗ và lâm sản khác2</v>
      </c>
      <c r="T352" s="5" t="s">
        <v>1072</v>
      </c>
    </row>
    <row r="353" spans="1:20" ht="15.75" hidden="1" thickBot="1" x14ac:dyDescent="0.3">
      <c r="A353" s="19" t="s">
        <v>3</v>
      </c>
      <c r="B353" s="19" t="s">
        <v>8</v>
      </c>
      <c r="C353" s="15" t="s">
        <v>1074</v>
      </c>
      <c r="D353" s="5">
        <v>-0.31106199057111672</v>
      </c>
      <c r="E353" s="5">
        <v>-0.1109427600145055</v>
      </c>
      <c r="F353" s="5">
        <v>-0.18620042611713611</v>
      </c>
      <c r="G353" s="5">
        <v>-0.92847368538563391</v>
      </c>
      <c r="H353" s="5">
        <v>-0.96540383579966471</v>
      </c>
      <c r="I353" s="5">
        <v>-8.5195889731445484E-2</v>
      </c>
      <c r="J353" s="5">
        <v>0.80414112678923244</v>
      </c>
      <c r="K353" s="5">
        <v>-0.75363141730849381</v>
      </c>
      <c r="L353" s="5">
        <v>-0.97772834090845162</v>
      </c>
      <c r="M353" s="5">
        <v>-0.21711711116361629</v>
      </c>
      <c r="N353" s="5">
        <v>-0.17326317437367431</v>
      </c>
      <c r="O353" s="5">
        <v>-0.92600359721849934</v>
      </c>
      <c r="P353" s="5">
        <v>0.98927311472885471</v>
      </c>
      <c r="Q353" s="5">
        <v>-0.33976417109620138</v>
      </c>
      <c r="S353" s="23" t="str">
        <f t="shared" si="5"/>
        <v>2019:Q4Chế biến gỗ, sản xuất sản phẩm từ gỗ và lâm sản khác3</v>
      </c>
      <c r="T353" s="5" t="s">
        <v>1074</v>
      </c>
    </row>
    <row r="354" spans="1:20" ht="15" hidden="1" customHeight="1" x14ac:dyDescent="0.3">
      <c r="A354" s="19" t="s">
        <v>3</v>
      </c>
      <c r="B354" s="19" t="s">
        <v>631</v>
      </c>
      <c r="C354" s="15" t="s">
        <v>1071</v>
      </c>
      <c r="D354" s="5">
        <v>-6.401260166077069E-2</v>
      </c>
      <c r="E354" s="5">
        <v>-6.0187057734064617E-2</v>
      </c>
      <c r="F354" s="5">
        <v>-6.9872247087169992E-2</v>
      </c>
      <c r="G354" s="5">
        <v>-4.7757326045136203E-2</v>
      </c>
      <c r="H354" s="5">
        <v>3.7703282364230609E-2</v>
      </c>
      <c r="I354" s="5">
        <v>-8.1264412162209226E-2</v>
      </c>
      <c r="J354" s="5">
        <v>1.19551093812878E-2</v>
      </c>
      <c r="K354" s="5">
        <v>-0.13147364316324711</v>
      </c>
      <c r="L354" s="5">
        <v>-5.3652916151103743E-2</v>
      </c>
      <c r="M354" s="5">
        <v>-4.150241936444702E-3</v>
      </c>
      <c r="N354" s="5">
        <v>-7.3632121620348212E-2</v>
      </c>
      <c r="O354" s="5">
        <v>-3.9477103519942422E-2</v>
      </c>
      <c r="P354" s="5">
        <v>2.2791388375981179E-2</v>
      </c>
      <c r="Q354" s="5">
        <v>-6.8135886914384908E-2</v>
      </c>
      <c r="S354" s="23" t="str">
        <f t="shared" si="5"/>
        <v>2019:Q4SX điện tử, máy vi tính quang học, thiết bị viễn thông0</v>
      </c>
      <c r="T354" s="5" t="s">
        <v>1072</v>
      </c>
    </row>
    <row r="355" spans="1:20" ht="15.75" hidden="1" thickBot="1" x14ac:dyDescent="0.3">
      <c r="A355" s="19" t="s">
        <v>3</v>
      </c>
      <c r="B355" s="19" t="s">
        <v>631</v>
      </c>
      <c r="C355" s="15" t="s">
        <v>1072</v>
      </c>
      <c r="D355" s="5">
        <v>-9.4219455872051994E-2</v>
      </c>
      <c r="E355" s="5">
        <v>-0.1617619219319901</v>
      </c>
      <c r="F355" s="5">
        <v>-0.11272359565377681</v>
      </c>
      <c r="G355" s="5">
        <v>-1</v>
      </c>
      <c r="H355" s="5">
        <v>-0.14707577529926469</v>
      </c>
      <c r="I355" s="5">
        <v>6.0433973175586693E-2</v>
      </c>
      <c r="J355" s="5">
        <v>0.54468019559919145</v>
      </c>
      <c r="K355" s="5">
        <v>-0.16637425310330961</v>
      </c>
      <c r="L355" s="5">
        <v>-0.81067932573077461</v>
      </c>
      <c r="M355" s="5">
        <v>-3.8743464977139923E-2</v>
      </c>
      <c r="N355" s="5">
        <v>-0.1022250139639535</v>
      </c>
      <c r="O355" s="5">
        <v>-1</v>
      </c>
      <c r="P355" s="5">
        <v>-1</v>
      </c>
      <c r="Q355" s="5">
        <v>0.68963384886284373</v>
      </c>
      <c r="S355" s="23" t="str">
        <f t="shared" si="5"/>
        <v>2019:Q4SX điện tử, máy vi tính quang học, thiết bị viễn thông1</v>
      </c>
      <c r="T355" s="5" t="s">
        <v>1074</v>
      </c>
    </row>
    <row r="356" spans="1:20" ht="15.75" hidden="1" thickBot="1" x14ac:dyDescent="0.3">
      <c r="A356" s="19" t="s">
        <v>3</v>
      </c>
      <c r="B356" s="19" t="s">
        <v>631</v>
      </c>
      <c r="C356" s="15" t="s">
        <v>1073</v>
      </c>
      <c r="D356" s="5">
        <v>8.976767585426465E-2</v>
      </c>
      <c r="E356" s="5">
        <v>0.28228111263061628</v>
      </c>
      <c r="F356" s="5">
        <v>0.3537990322761051</v>
      </c>
      <c r="G356" s="5">
        <v>0.48193097210442742</v>
      </c>
      <c r="H356" s="5">
        <v>-6.3727416639132742E-2</v>
      </c>
      <c r="I356" s="5">
        <v>0.44246480253881287</v>
      </c>
      <c r="J356" s="5">
        <v>-0.49412644264069561</v>
      </c>
      <c r="K356" s="5">
        <v>-0.16637425310330961</v>
      </c>
      <c r="L356" s="5">
        <v>0.49967783638655011</v>
      </c>
      <c r="M356" s="5">
        <v>-5.3453035188002249E-2</v>
      </c>
      <c r="N356" s="5">
        <v>0.34929680123912682</v>
      </c>
      <c r="O356" s="5">
        <v>0.49213714939329439</v>
      </c>
      <c r="P356" s="5">
        <v>0.1676366537332811</v>
      </c>
      <c r="Q356" s="5">
        <v>-8.0290797330983529E-2</v>
      </c>
      <c r="S356" s="23" t="str">
        <f t="shared" si="5"/>
        <v>2019:Q4SX điện tử, máy vi tính quang học, thiết bị viễn thông2</v>
      </c>
      <c r="T356" s="5" t="s">
        <v>1071</v>
      </c>
    </row>
    <row r="357" spans="1:20" ht="15.75" hidden="1" thickBot="1" x14ac:dyDescent="0.3">
      <c r="A357" s="19" t="s">
        <v>3</v>
      </c>
      <c r="B357" s="19" t="s">
        <v>631</v>
      </c>
      <c r="C357" s="15" t="s">
        <v>1074</v>
      </c>
      <c r="D357" s="5">
        <v>0.1065598749490359</v>
      </c>
      <c r="E357" s="5">
        <v>-8.565607711480458E-2</v>
      </c>
      <c r="F357" s="5">
        <v>-0.10444403604188141</v>
      </c>
      <c r="G357" s="5">
        <v>-1.258450231943475E-2</v>
      </c>
      <c r="H357" s="5">
        <v>6.1577124181482409E-2</v>
      </c>
      <c r="I357" s="5">
        <v>-5.8949236108480962E-2</v>
      </c>
      <c r="J357" s="5">
        <v>0.25618375867813281</v>
      </c>
      <c r="K357" s="5">
        <v>0.641725055873411</v>
      </c>
      <c r="L357" s="5">
        <v>-6.5518411488038691E-2</v>
      </c>
      <c r="M357" s="5">
        <v>-7.1604095171710458E-2</v>
      </c>
      <c r="N357" s="5">
        <v>-8.9588286471724829E-2</v>
      </c>
      <c r="O357" s="5">
        <v>-4.1292766707245299E-2</v>
      </c>
      <c r="P357" s="5">
        <v>4.200628711983373E-2</v>
      </c>
      <c r="Q357" s="5">
        <v>0.1409178037959867</v>
      </c>
      <c r="S357" s="23" t="str">
        <f t="shared" si="5"/>
        <v>2019:Q4SX điện tử, máy vi tính quang học, thiết bị viễn thông3</v>
      </c>
      <c r="T357" s="5" t="s">
        <v>1073</v>
      </c>
    </row>
    <row r="358" spans="1:20" ht="15.75" hidden="1" thickBot="1" x14ac:dyDescent="0.3">
      <c r="A358" s="19" t="s">
        <v>3</v>
      </c>
      <c r="B358" s="19" t="s">
        <v>556</v>
      </c>
      <c r="C358" s="15" t="s">
        <v>1071</v>
      </c>
      <c r="D358" s="5">
        <v>1</v>
      </c>
      <c r="E358" s="5">
        <v>-0.33702554278754188</v>
      </c>
      <c r="F358" s="5">
        <v>-0.40433642677974868</v>
      </c>
      <c r="G358" s="5">
        <v>0.30689470129349028</v>
      </c>
      <c r="H358" s="5">
        <v>5.1602492730250471E-2</v>
      </c>
      <c r="I358" s="5">
        <v>-0.106639351643789</v>
      </c>
      <c r="J358" s="5">
        <v>3.6959351696437513E-2</v>
      </c>
      <c r="K358" s="5">
        <v>1</v>
      </c>
      <c r="L358" s="5">
        <v>7.3414199008042316E-2</v>
      </c>
      <c r="M358" s="5">
        <v>-0.18369203808623341</v>
      </c>
      <c r="N358" s="5">
        <v>-0.53595240660143306</v>
      </c>
      <c r="O358" s="5">
        <v>-0.14767282919493449</v>
      </c>
      <c r="P358" s="5">
        <v>-0.95590780139933973</v>
      </c>
      <c r="Q358" s="5">
        <v>-0.23437075274447511</v>
      </c>
      <c r="S358" s="23" t="str">
        <f t="shared" si="5"/>
        <v>2019:Q4SX thép0</v>
      </c>
      <c r="T358" s="5" t="s">
        <v>1073</v>
      </c>
    </row>
    <row r="359" spans="1:20" ht="15.75" hidden="1" thickBot="1" x14ac:dyDescent="0.3">
      <c r="A359" s="19" t="s">
        <v>3</v>
      </c>
      <c r="B359" s="19" t="s">
        <v>556</v>
      </c>
      <c r="C359" s="15" t="s">
        <v>1072</v>
      </c>
      <c r="D359" s="5">
        <v>-0.10421395307152539</v>
      </c>
      <c r="E359" s="5">
        <v>-0.1830837509932691</v>
      </c>
      <c r="F359" s="5">
        <v>-2.911483954038057E-2</v>
      </c>
      <c r="G359" s="5">
        <v>0.1101600438420824</v>
      </c>
      <c r="H359" s="5">
        <v>6.1750591307616759E-2</v>
      </c>
      <c r="I359" s="5">
        <v>2.0203983093331018E-2</v>
      </c>
      <c r="J359" s="5">
        <v>-5.6317343617461442E-2</v>
      </c>
      <c r="K359" s="5">
        <v>-5.8147420431533606E-3</v>
      </c>
      <c r="L359" s="5">
        <v>8.0856997228006447E-2</v>
      </c>
      <c r="M359" s="5">
        <v>1.2466214666786241E-2</v>
      </c>
      <c r="N359" s="5">
        <v>2.0453809757043969E-3</v>
      </c>
      <c r="O359" s="5">
        <v>0.12578030609711391</v>
      </c>
      <c r="P359" s="5">
        <v>-3.0199055564400609E-2</v>
      </c>
      <c r="Q359" s="5">
        <v>-1.386885115636711E-2</v>
      </c>
      <c r="S359" s="23" t="str">
        <f t="shared" si="5"/>
        <v>2019:Q4SX thép1</v>
      </c>
      <c r="T359" s="5" t="s">
        <v>1072</v>
      </c>
    </row>
    <row r="360" spans="1:20" ht="15.75" hidden="1" thickBot="1" x14ac:dyDescent="0.3">
      <c r="A360" s="19" t="s">
        <v>3</v>
      </c>
      <c r="B360" s="19" t="s">
        <v>556</v>
      </c>
      <c r="C360" s="15" t="s">
        <v>1073</v>
      </c>
      <c r="D360" s="5">
        <v>-2.9591346845869691E-2</v>
      </c>
      <c r="E360" s="5">
        <v>0.45882700656165087</v>
      </c>
      <c r="F360" s="5">
        <v>0.24531913477369621</v>
      </c>
      <c r="G360" s="5">
        <v>6.6658712630761424E-2</v>
      </c>
      <c r="H360" s="5">
        <v>6.3483740567329902E-2</v>
      </c>
      <c r="I360" s="5">
        <v>-5.6952072310686677E-2</v>
      </c>
      <c r="J360" s="5">
        <v>-9.7816925367591262E-2</v>
      </c>
      <c r="K360" s="5">
        <v>-1.190623703525394E-2</v>
      </c>
      <c r="L360" s="5">
        <v>8.2310056828717892E-2</v>
      </c>
      <c r="M360" s="5">
        <v>-1.431802309015025E-4</v>
      </c>
      <c r="N360" s="5">
        <v>0.26193973579348329</v>
      </c>
      <c r="O360" s="5">
        <v>0.13450180976764489</v>
      </c>
      <c r="P360" s="5">
        <v>-3.7861948051440393E-2</v>
      </c>
      <c r="Q360" s="5">
        <v>0.1081968556918301</v>
      </c>
      <c r="S360" s="23" t="str">
        <f t="shared" si="5"/>
        <v>2019:Q4SX thép2</v>
      </c>
      <c r="T360" s="5" t="s">
        <v>1071</v>
      </c>
    </row>
    <row r="361" spans="1:20" ht="15.75" hidden="1" thickBot="1" x14ac:dyDescent="0.3">
      <c r="A361" s="19" t="s">
        <v>3</v>
      </c>
      <c r="B361" s="19" t="s">
        <v>556</v>
      </c>
      <c r="C361" s="15" t="s">
        <v>1074</v>
      </c>
      <c r="D361" s="5">
        <v>0.12134541703962309</v>
      </c>
      <c r="E361" s="5">
        <v>-0.17261550007500201</v>
      </c>
      <c r="F361" s="5">
        <v>-0.27039526596419239</v>
      </c>
      <c r="G361" s="5">
        <v>-0.53387676328873235</v>
      </c>
      <c r="H361" s="5">
        <v>-0.16314406669957379</v>
      </c>
      <c r="I361" s="5">
        <v>-8.776679297442759E-2</v>
      </c>
      <c r="J361" s="5">
        <v>0.1939332571865903</v>
      </c>
      <c r="K361" s="5">
        <v>-0.27295303697759482</v>
      </c>
      <c r="L361" s="5">
        <v>-0.2938171947794509</v>
      </c>
      <c r="M361" s="5">
        <v>-0.12797315323800759</v>
      </c>
      <c r="N361" s="5">
        <v>-0.37084626223023781</v>
      </c>
      <c r="O361" s="5">
        <v>-0.59161769768922401</v>
      </c>
      <c r="P361" s="5">
        <v>0.27594696663912083</v>
      </c>
      <c r="Q361" s="5">
        <v>-0.14218971701049449</v>
      </c>
      <c r="S361" s="23" t="str">
        <f t="shared" si="5"/>
        <v>2019:Q4SX thép3</v>
      </c>
      <c r="T361" s="5" t="s">
        <v>1074</v>
      </c>
    </row>
    <row r="362" spans="1:20" ht="15" hidden="1" customHeight="1" x14ac:dyDescent="0.3">
      <c r="A362" s="19" t="s">
        <v>3</v>
      </c>
      <c r="B362" s="19" t="s">
        <v>412</v>
      </c>
      <c r="C362" s="15" t="s">
        <v>1071</v>
      </c>
      <c r="D362" s="5">
        <v>-0.34404286857644129</v>
      </c>
      <c r="E362" s="5">
        <v>-0.12819279126281191</v>
      </c>
      <c r="F362" s="5">
        <v>-5.583424098029522E-2</v>
      </c>
      <c r="G362" s="5">
        <v>-0.69742859166081661</v>
      </c>
      <c r="H362" s="5">
        <v>-0.3200162496601125</v>
      </c>
      <c r="I362" s="5">
        <v>-0.1619615896006236</v>
      </c>
      <c r="J362" s="5">
        <v>3.6363943550631717E-2</v>
      </c>
      <c r="K362" s="5">
        <v>-0.1932184836576577</v>
      </c>
      <c r="L362" s="5">
        <v>-0.71238008335309744</v>
      </c>
      <c r="M362" s="5">
        <v>-0.1303519660500167</v>
      </c>
      <c r="N362" s="5">
        <v>-0.12715624098302769</v>
      </c>
      <c r="O362" s="5">
        <v>-0.68456304989493988</v>
      </c>
      <c r="P362" s="5">
        <v>-0.62032970801206089</v>
      </c>
      <c r="Q362" s="5">
        <v>-0.63429229116990971</v>
      </c>
      <c r="S362" s="23" t="str">
        <f t="shared" si="5"/>
        <v>2019:Q4Kinh doanh vật liệu xây dựng0</v>
      </c>
      <c r="T362" s="5" t="s">
        <v>1074</v>
      </c>
    </row>
    <row r="363" spans="1:20" ht="15.75" hidden="1" thickBot="1" x14ac:dyDescent="0.3">
      <c r="A363" s="19" t="s">
        <v>3</v>
      </c>
      <c r="B363" s="19" t="s">
        <v>412</v>
      </c>
      <c r="C363" s="15" t="s">
        <v>1072</v>
      </c>
      <c r="D363" s="5">
        <v>0.28773916184402037</v>
      </c>
      <c r="E363" s="5">
        <v>-0.14124127082064769</v>
      </c>
      <c r="F363" s="5">
        <v>-0.22370951467282829</v>
      </c>
      <c r="G363" s="5">
        <v>0.13711004834693069</v>
      </c>
      <c r="H363" s="5">
        <v>0.27059868130983122</v>
      </c>
      <c r="I363" s="5">
        <v>-9.4311678222497586E-2</v>
      </c>
      <c r="J363" s="5">
        <v>0.15507860509945059</v>
      </c>
      <c r="K363" s="5">
        <v>0.16132442466801639</v>
      </c>
      <c r="L363" s="5">
        <v>0.14409424868828399</v>
      </c>
      <c r="M363" s="5">
        <v>-0.1505261318877571</v>
      </c>
      <c r="N363" s="5">
        <v>-0.17900020180216181</v>
      </c>
      <c r="O363" s="5">
        <v>7.9903951033017256E-2</v>
      </c>
      <c r="P363" s="5">
        <v>7.9876769549246884E-2</v>
      </c>
      <c r="Q363" s="5">
        <v>-4.0590389677806787E-2</v>
      </c>
      <c r="S363" s="23" t="str">
        <f t="shared" si="5"/>
        <v>2019:Q4Kinh doanh vật liệu xây dựng1</v>
      </c>
      <c r="T363" s="5" t="s">
        <v>1073</v>
      </c>
    </row>
    <row r="364" spans="1:20" ht="15.75" hidden="1" thickBot="1" x14ac:dyDescent="0.3">
      <c r="A364" s="19" t="s">
        <v>3</v>
      </c>
      <c r="B364" s="19" t="s">
        <v>412</v>
      </c>
      <c r="C364" s="15" t="s">
        <v>1073</v>
      </c>
      <c r="D364" s="5">
        <v>0.1731419360895412</v>
      </c>
      <c r="E364" s="5">
        <v>0.75469550271196029</v>
      </c>
      <c r="F364" s="5">
        <v>0.61822425380984058</v>
      </c>
      <c r="G364" s="5">
        <v>0.1079401448519004</v>
      </c>
      <c r="H364" s="5">
        <v>-0.45124739587395329</v>
      </c>
      <c r="I364" s="5">
        <v>0.74738515141579143</v>
      </c>
      <c r="J364" s="5">
        <v>-0.66423816301082983</v>
      </c>
      <c r="K364" s="5">
        <v>-0.26847908699327688</v>
      </c>
      <c r="L364" s="5">
        <v>5.6926791959523458E-2</v>
      </c>
      <c r="M364" s="5">
        <v>0.75133219938158857</v>
      </c>
      <c r="N364" s="5">
        <v>0.68734724762228672</v>
      </c>
      <c r="O364" s="5">
        <v>0.24919830227519671</v>
      </c>
      <c r="P364" s="5">
        <v>4.7388904122307812E-2</v>
      </c>
      <c r="Q364" s="5">
        <v>0.1945451128566259</v>
      </c>
      <c r="S364" s="23" t="str">
        <f t="shared" si="5"/>
        <v>2019:Q4Kinh doanh vật liệu xây dựng2</v>
      </c>
      <c r="T364" s="5" t="s">
        <v>1071</v>
      </c>
    </row>
    <row r="365" spans="1:20" ht="15.75" hidden="1" thickBot="1" x14ac:dyDescent="0.3">
      <c r="A365" s="19" t="s">
        <v>3</v>
      </c>
      <c r="B365" s="19" t="s">
        <v>412</v>
      </c>
      <c r="C365" s="15" t="s">
        <v>1074</v>
      </c>
      <c r="D365" s="5">
        <v>-0.34615827652258052</v>
      </c>
      <c r="E365" s="5">
        <v>-0.1013894494936025</v>
      </c>
      <c r="F365" s="5">
        <v>5.4369265594469668E-2</v>
      </c>
      <c r="G365" s="5">
        <v>8.9079150884062069E-2</v>
      </c>
      <c r="H365" s="5">
        <v>-2.026619919771348E-2</v>
      </c>
      <c r="I365" s="5">
        <v>-0.15124426357383741</v>
      </c>
      <c r="J365" s="5">
        <v>8.1319202080923414E-2</v>
      </c>
      <c r="K365" s="5">
        <v>-1.1137851676557359E-2</v>
      </c>
      <c r="L365" s="5">
        <v>0.1115852726643609</v>
      </c>
      <c r="M365" s="5">
        <v>-8.4700918834150193E-2</v>
      </c>
      <c r="N365" s="5">
        <v>-1.1595200616386671E-2</v>
      </c>
      <c r="O365" s="5">
        <v>9.78264472603457E-2</v>
      </c>
      <c r="P365" s="5">
        <v>0.1666552476210062</v>
      </c>
      <c r="Q365" s="5">
        <v>0.28075917367335212</v>
      </c>
      <c r="S365" s="23" t="str">
        <f t="shared" si="5"/>
        <v>2019:Q4Kinh doanh vật liệu xây dựng3</v>
      </c>
      <c r="T365" s="5" t="s">
        <v>1072</v>
      </c>
    </row>
    <row r="366" spans="1:20" ht="15" hidden="1" customHeight="1" x14ac:dyDescent="0.3">
      <c r="A366" s="19" t="s">
        <v>3</v>
      </c>
      <c r="B366" s="19" t="s">
        <v>99</v>
      </c>
      <c r="C366" s="15" t="s">
        <v>1071</v>
      </c>
      <c r="D366" s="5">
        <v>-3.7204987488984202E-2</v>
      </c>
      <c r="E366" s="5">
        <v>1</v>
      </c>
      <c r="F366" s="5">
        <v>1</v>
      </c>
      <c r="G366" s="5">
        <v>-4.1132360334574923E-2</v>
      </c>
      <c r="H366" s="5">
        <v>-0.1211582587980472</v>
      </c>
      <c r="I366" s="5">
        <v>-0.10564240856320541</v>
      </c>
      <c r="J366" s="5">
        <v>-9.9253882493031464E-2</v>
      </c>
      <c r="K366" s="5">
        <v>-0.25115509216180748</v>
      </c>
      <c r="L366" s="5">
        <v>6.2714702657073698E-2</v>
      </c>
      <c r="M366" s="5">
        <v>-2.9075201946737388E-2</v>
      </c>
      <c r="N366" s="5">
        <v>0.99999999999999989</v>
      </c>
      <c r="O366" s="5">
        <v>6.8570876700498898E-2</v>
      </c>
      <c r="P366" s="5">
        <v>3.6709732197357979E-2</v>
      </c>
      <c r="Q366" s="5">
        <v>-0.1133613540351668</v>
      </c>
      <c r="S366" s="23" t="str">
        <f t="shared" si="5"/>
        <v>2019:Q4Chế biến thủy hải sản0</v>
      </c>
      <c r="T366" s="5" t="s">
        <v>1071</v>
      </c>
    </row>
    <row r="367" spans="1:20" ht="15.75" hidden="1" thickBot="1" x14ac:dyDescent="0.3">
      <c r="A367" s="19" t="s">
        <v>3</v>
      </c>
      <c r="B367" s="19" t="s">
        <v>99</v>
      </c>
      <c r="C367" s="15" t="s">
        <v>1072</v>
      </c>
      <c r="D367" s="5">
        <v>-7.3446131601278636E-2</v>
      </c>
      <c r="E367" s="5">
        <v>-3.6054139325457327E-2</v>
      </c>
      <c r="F367" s="5">
        <v>-5.2117315556615931E-2</v>
      </c>
      <c r="G367" s="5">
        <v>0.1159674363736658</v>
      </c>
      <c r="H367" s="5">
        <v>0.1122443325149176</v>
      </c>
      <c r="I367" s="5">
        <v>-6.3503296689836203E-2</v>
      </c>
      <c r="J367" s="5">
        <v>-7.2547001090521993E-2</v>
      </c>
      <c r="K367" s="5">
        <v>1.007937956345706E-3</v>
      </c>
      <c r="L367" s="5">
        <v>0.1032104544746253</v>
      </c>
      <c r="M367" s="5">
        <v>4.0626916810176737E-2</v>
      </c>
      <c r="N367" s="5">
        <v>-4.1921058120902722E-2</v>
      </c>
      <c r="O367" s="5">
        <v>9.2301484516049262E-2</v>
      </c>
      <c r="P367" s="5">
        <v>0.105205088419562</v>
      </c>
      <c r="Q367" s="5">
        <v>4.9028879143463662E-2</v>
      </c>
      <c r="S367" s="23" t="str">
        <f t="shared" si="5"/>
        <v>2019:Q4Chế biến thủy hải sản1</v>
      </c>
      <c r="T367" s="5" t="s">
        <v>1072</v>
      </c>
    </row>
    <row r="368" spans="1:20" ht="15.75" hidden="1" thickBot="1" x14ac:dyDescent="0.3">
      <c r="A368" s="19" t="s">
        <v>3</v>
      </c>
      <c r="B368" s="19" t="s">
        <v>99</v>
      </c>
      <c r="C368" s="15" t="s">
        <v>1073</v>
      </c>
      <c r="D368" s="5">
        <v>-8.0896149881000162E-2</v>
      </c>
      <c r="E368" s="5">
        <v>-0.2000456370518503</v>
      </c>
      <c r="F368" s="5">
        <v>-0.14162300563102359</v>
      </c>
      <c r="G368" s="5">
        <v>-0.57054258353709142</v>
      </c>
      <c r="H368" s="5">
        <v>-0.6369706595295771</v>
      </c>
      <c r="I368" s="5">
        <v>-0.1008297184744625</v>
      </c>
      <c r="J368" s="5">
        <v>-5.995839655475519E-2</v>
      </c>
      <c r="K368" s="5">
        <v>0.242587619532869</v>
      </c>
      <c r="L368" s="5">
        <v>-0.3246775598197052</v>
      </c>
      <c r="M368" s="5">
        <v>-0.24201105144259691</v>
      </c>
      <c r="N368" s="5">
        <v>-0.1541902768189721</v>
      </c>
      <c r="O368" s="5">
        <v>-0.13128783893701201</v>
      </c>
      <c r="P368" s="5">
        <v>-0.90259752443573382</v>
      </c>
      <c r="Q368" s="5">
        <v>-0.27337311918946477</v>
      </c>
      <c r="S368" s="23" t="str">
        <f t="shared" si="5"/>
        <v>2019:Q4Chế biến thủy hải sản2</v>
      </c>
      <c r="T368" s="5" t="s">
        <v>1073</v>
      </c>
    </row>
    <row r="369" spans="1:20" ht="15.75" hidden="1" thickBot="1" x14ac:dyDescent="0.3">
      <c r="A369" s="19" t="s">
        <v>3</v>
      </c>
      <c r="B369" s="19" t="s">
        <v>99</v>
      </c>
      <c r="C369" s="15" t="s">
        <v>1074</v>
      </c>
      <c r="D369" s="5">
        <v>0.99999999999999989</v>
      </c>
      <c r="E369" s="5">
        <v>-0.21231598045354369</v>
      </c>
      <c r="F369" s="5">
        <v>-0.23673064044599371</v>
      </c>
      <c r="G369" s="5">
        <v>-0.78922889094356119</v>
      </c>
      <c r="H369" s="5">
        <v>-0.51305407489639865</v>
      </c>
      <c r="I369" s="5">
        <v>0.99999999999999989</v>
      </c>
      <c r="J369" s="5">
        <v>0.99999999999999989</v>
      </c>
      <c r="K369" s="5">
        <v>-0.25115509216180748</v>
      </c>
      <c r="L369" s="5">
        <v>-1</v>
      </c>
      <c r="M369" s="5">
        <v>-0.27380775408250468</v>
      </c>
      <c r="N369" s="5">
        <v>-0.28918704797499328</v>
      </c>
      <c r="O369" s="5">
        <v>-1</v>
      </c>
      <c r="P369" s="5">
        <v>6.1160733371994069E-2</v>
      </c>
      <c r="Q369" s="5">
        <v>-0.17338335302478611</v>
      </c>
      <c r="S369" s="23" t="str">
        <f t="shared" si="5"/>
        <v>2019:Q4Chế biến thủy hải sản3</v>
      </c>
      <c r="T369" s="5" t="s">
        <v>1074</v>
      </c>
    </row>
    <row r="370" spans="1:20" ht="15" hidden="1" customHeight="1" x14ac:dyDescent="0.3">
      <c r="A370" s="19" t="s">
        <v>3</v>
      </c>
      <c r="B370" s="19" t="s">
        <v>124</v>
      </c>
      <c r="C370" s="15" t="s">
        <v>1071</v>
      </c>
      <c r="D370" s="5">
        <v>-0.30606481859879908</v>
      </c>
      <c r="E370" s="5">
        <v>-0.31388698232490098</v>
      </c>
      <c r="F370" s="5">
        <v>-0.43258980839468247</v>
      </c>
      <c r="G370" s="5">
        <v>-0.42134732062895403</v>
      </c>
      <c r="H370" s="5">
        <v>-0.47485034707550838</v>
      </c>
      <c r="I370" s="5">
        <v>-0.31487092582202358</v>
      </c>
      <c r="J370" s="5">
        <v>0.60855514569782287</v>
      </c>
      <c r="K370" s="5">
        <v>0.87443866349581256</v>
      </c>
      <c r="L370" s="5">
        <v>-0.7899301588314801</v>
      </c>
      <c r="M370" s="5">
        <v>-0.17392937847742371</v>
      </c>
      <c r="N370" s="5">
        <v>-0.49278210954363011</v>
      </c>
      <c r="O370" s="5">
        <v>-0.45151477453312278</v>
      </c>
      <c r="P370" s="5">
        <v>-0.82695490038821517</v>
      </c>
      <c r="Q370" s="5">
        <v>-0.16275964278651631</v>
      </c>
      <c r="S370" s="23" t="str">
        <f t="shared" si="5"/>
        <v>2019:Q4Cơ khí, chế tạo MMTB , sản xuất kim loại đúc sẵn0</v>
      </c>
      <c r="T370" s="5" t="s">
        <v>1074</v>
      </c>
    </row>
    <row r="371" spans="1:20" ht="15.75" hidden="1" thickBot="1" x14ac:dyDescent="0.3">
      <c r="A371" s="19" t="s">
        <v>3</v>
      </c>
      <c r="B371" s="29" t="s">
        <v>124</v>
      </c>
      <c r="C371" s="15" t="s">
        <v>1072</v>
      </c>
      <c r="D371" s="5">
        <v>8.6809863035793744E-2</v>
      </c>
      <c r="E371" s="5">
        <v>0.21015557267276419</v>
      </c>
      <c r="F371" s="5">
        <v>0.25297415333105822</v>
      </c>
      <c r="G371" s="5">
        <v>0.20251859722427781</v>
      </c>
      <c r="H371" s="5">
        <v>0.25188550217234712</v>
      </c>
      <c r="I371" s="5">
        <v>-0.11195625098358759</v>
      </c>
      <c r="J371" s="5">
        <v>-0.22278826004489391</v>
      </c>
      <c r="K371" s="5">
        <v>-0.1048471034288645</v>
      </c>
      <c r="L371" s="5">
        <v>0.18208836136268111</v>
      </c>
      <c r="M371" s="5">
        <v>-0.11901866789074909</v>
      </c>
      <c r="N371" s="5">
        <v>0.24818383952471651</v>
      </c>
      <c r="O371" s="5">
        <v>0.20716305215541911</v>
      </c>
      <c r="P371" s="5">
        <v>0.15954026924666159</v>
      </c>
      <c r="Q371" s="5">
        <v>-0.1198603468267052</v>
      </c>
      <c r="S371" s="23" t="str">
        <f t="shared" si="5"/>
        <v>2019:Q4Cơ khí, chế tạo MMTB , sản xuất kim loại đúc sẵn1</v>
      </c>
      <c r="T371" s="5" t="s">
        <v>1071</v>
      </c>
    </row>
    <row r="372" spans="1:20" ht="15.75" hidden="1" thickBot="1" x14ac:dyDescent="0.3">
      <c r="A372" s="19" t="s">
        <v>3</v>
      </c>
      <c r="B372" s="29" t="s">
        <v>124</v>
      </c>
      <c r="C372" s="15" t="s">
        <v>1073</v>
      </c>
      <c r="D372" s="5">
        <v>-0.1634619923410765</v>
      </c>
      <c r="E372" s="5">
        <v>-0.2756667542967205</v>
      </c>
      <c r="F372" s="5">
        <v>-0.24698708058184091</v>
      </c>
      <c r="G372" s="5">
        <v>-0.178382676203858</v>
      </c>
      <c r="H372" s="5">
        <v>-0.25666984778809471</v>
      </c>
      <c r="I372" s="5">
        <v>1.6810498443621081E-2</v>
      </c>
      <c r="J372" s="5">
        <v>0.28174752668483583</v>
      </c>
      <c r="K372" s="5">
        <v>-0.10896290718536029</v>
      </c>
      <c r="L372" s="5">
        <v>-3.3888568763594397E-2</v>
      </c>
      <c r="M372" s="5">
        <v>0.43096804957538482</v>
      </c>
      <c r="N372" s="5">
        <v>-0.20143119411520849</v>
      </c>
      <c r="O372" s="5">
        <v>-0.1975628205803826</v>
      </c>
      <c r="P372" s="5">
        <v>2.6186582632969468E-2</v>
      </c>
      <c r="Q372" s="5">
        <v>-6.0886669651599667E-2</v>
      </c>
      <c r="S372" s="23" t="str">
        <f t="shared" si="5"/>
        <v>2019:Q4Cơ khí, chế tạo MMTB , sản xuất kim loại đúc sẵn2</v>
      </c>
      <c r="T372" s="5" t="s">
        <v>1073</v>
      </c>
    </row>
    <row r="373" spans="1:20" ht="15.75" hidden="1" thickBot="1" x14ac:dyDescent="0.3">
      <c r="A373" s="19" t="s">
        <v>3</v>
      </c>
      <c r="B373" s="29" t="s">
        <v>124</v>
      </c>
      <c r="C373" s="15" t="s">
        <v>1074</v>
      </c>
      <c r="D373" s="5">
        <v>0.19893948810198331</v>
      </c>
      <c r="E373" s="5">
        <v>-0.1855573724454791</v>
      </c>
      <c r="F373" s="5">
        <v>-0.33830679709692529</v>
      </c>
      <c r="G373" s="5">
        <v>-0.23448031308471859</v>
      </c>
      <c r="H373" s="5">
        <v>-0.27123746821003802</v>
      </c>
      <c r="I373" s="5">
        <v>0.84103118385271969</v>
      </c>
      <c r="J373" s="5">
        <v>-5.810889884302578E-2</v>
      </c>
      <c r="K373" s="5">
        <v>-0.13227733198076921</v>
      </c>
      <c r="L373" s="5">
        <v>-5.2734510454736212E-2</v>
      </c>
      <c r="M373" s="5">
        <v>-9.2913381219600147E-2</v>
      </c>
      <c r="N373" s="5">
        <v>-0.34527469984953651</v>
      </c>
      <c r="O373" s="5">
        <v>-0.18917484508320709</v>
      </c>
      <c r="P373" s="5">
        <v>-2.311961111103155E-2</v>
      </c>
      <c r="Q373" s="5">
        <v>0.8838347162232415</v>
      </c>
      <c r="S373" s="23" t="str">
        <f t="shared" si="5"/>
        <v>2019:Q4Cơ khí, chế tạo MMTB , sản xuất kim loại đúc sẵn3</v>
      </c>
      <c r="T373" s="5" t="s">
        <v>1072</v>
      </c>
    </row>
    <row r="374" spans="1:20" ht="15" hidden="1" customHeight="1" x14ac:dyDescent="0.3">
      <c r="A374" s="19" t="s">
        <v>3</v>
      </c>
      <c r="B374" s="29" t="s">
        <v>813</v>
      </c>
      <c r="C374" s="15" t="s">
        <v>1071</v>
      </c>
      <c r="D374" s="5">
        <v>-0.38067937164812182</v>
      </c>
      <c r="E374" s="5">
        <v>-0.28463521079478499</v>
      </c>
      <c r="F374" s="5">
        <v>0.46106738097088579</v>
      </c>
      <c r="G374" s="5">
        <v>-0.44517776942510529</v>
      </c>
      <c r="H374" s="5">
        <v>-0.27804605957810979</v>
      </c>
      <c r="I374" s="5">
        <v>0.49561865764345853</v>
      </c>
      <c r="J374" s="5">
        <v>-0.49767008727853751</v>
      </c>
      <c r="K374" s="5">
        <v>-0.16666666666666671</v>
      </c>
      <c r="L374" s="5">
        <v>-0.45885493211605177</v>
      </c>
      <c r="M374" s="5">
        <v>-0.36536417755550971</v>
      </c>
      <c r="N374" s="5">
        <v>0.46364295280091222</v>
      </c>
      <c r="O374" s="5">
        <v>-0.42315067679499307</v>
      </c>
      <c r="P374" s="5">
        <v>-0.40920987061204023</v>
      </c>
      <c r="Q374" s="5">
        <v>-0.39327569477054669</v>
      </c>
      <c r="S374" s="23" t="str">
        <f t="shared" si="5"/>
        <v>2019:Q4Thương mại hàng nông lâm nghiệp0</v>
      </c>
      <c r="T374" s="5" t="s">
        <v>1074</v>
      </c>
    </row>
    <row r="375" spans="1:20" ht="15.75" hidden="1" thickBot="1" x14ac:dyDescent="0.3">
      <c r="A375" s="19" t="s">
        <v>3</v>
      </c>
      <c r="B375" s="29" t="s">
        <v>813</v>
      </c>
      <c r="C375" s="15" t="s">
        <v>1072</v>
      </c>
      <c r="D375" s="5">
        <v>0.27350239425999379</v>
      </c>
      <c r="E375" s="5">
        <v>-0.27382577468946778</v>
      </c>
      <c r="F375" s="5">
        <v>-8.5674306741884046E-2</v>
      </c>
      <c r="G375" s="5">
        <v>-4.9953150856996038E-2</v>
      </c>
      <c r="H375" s="5">
        <v>-0.24428087951783301</v>
      </c>
      <c r="I375" s="5">
        <v>-0.20111724130125089</v>
      </c>
      <c r="J375" s="5">
        <v>0.12897548457506661</v>
      </c>
      <c r="K375" s="5">
        <v>-0.16666666666666671</v>
      </c>
      <c r="L375" s="5">
        <v>-1.7203431796831509E-2</v>
      </c>
      <c r="M375" s="5">
        <v>0.35607942904949158</v>
      </c>
      <c r="N375" s="5">
        <v>-0.2927527467638123</v>
      </c>
      <c r="O375" s="5">
        <v>-9.8950629689140104E-2</v>
      </c>
      <c r="P375" s="5">
        <v>-0.11974151176344069</v>
      </c>
      <c r="Q375" s="5">
        <v>0.24933466885845471</v>
      </c>
      <c r="S375" s="23" t="str">
        <f t="shared" si="5"/>
        <v>2019:Q4Thương mại hàng nông lâm nghiệp1</v>
      </c>
      <c r="T375" s="5" t="s">
        <v>1073</v>
      </c>
    </row>
    <row r="376" spans="1:20" ht="15.75" hidden="1" thickBot="1" x14ac:dyDescent="0.3">
      <c r="A376" s="19" t="s">
        <v>3</v>
      </c>
      <c r="B376" s="29" t="s">
        <v>813</v>
      </c>
      <c r="C376" s="15" t="s">
        <v>1073</v>
      </c>
      <c r="D376" s="5">
        <v>-0.17865011428565991</v>
      </c>
      <c r="E376" s="5">
        <v>0.17579877838228161</v>
      </c>
      <c r="F376" s="5">
        <v>-0.33424027907015119</v>
      </c>
      <c r="G376" s="5">
        <v>0.3185494567627502</v>
      </c>
      <c r="H376" s="5">
        <v>0.43427883330252831</v>
      </c>
      <c r="I376" s="5">
        <v>-0.19130631318692989</v>
      </c>
      <c r="J376" s="5">
        <v>0.20731779229988451</v>
      </c>
      <c r="K376" s="5">
        <v>0.50000000000000011</v>
      </c>
      <c r="L376" s="5">
        <v>0.30575563031604841</v>
      </c>
      <c r="M376" s="5">
        <v>-0.18641610896992639</v>
      </c>
      <c r="N376" s="5">
        <v>-0.18047836996735689</v>
      </c>
      <c r="O376" s="5">
        <v>0.32504566800562451</v>
      </c>
      <c r="P376" s="5">
        <v>0.34079018204350908</v>
      </c>
      <c r="Q376" s="5">
        <v>0.30234007981656802</v>
      </c>
      <c r="S376" s="23" t="str">
        <f t="shared" si="5"/>
        <v>2019:Q4Thương mại hàng nông lâm nghiệp2</v>
      </c>
      <c r="T376" s="5" t="s">
        <v>1072</v>
      </c>
    </row>
    <row r="377" spans="1:20" ht="15.75" hidden="1" thickBot="1" x14ac:dyDescent="0.3">
      <c r="A377" s="19" t="s">
        <v>3</v>
      </c>
      <c r="B377" s="29" t="s">
        <v>813</v>
      </c>
      <c r="C377" s="15" t="s">
        <v>1074</v>
      </c>
      <c r="D377" s="5">
        <v>0.28582709167378789</v>
      </c>
      <c r="E377" s="5">
        <v>0.38266220710197119</v>
      </c>
      <c r="F377" s="5">
        <v>-4.1152795158850439E-2</v>
      </c>
      <c r="G377" s="5">
        <v>0.17658146351935131</v>
      </c>
      <c r="H377" s="5">
        <v>8.8048105793414488E-2</v>
      </c>
      <c r="I377" s="5">
        <v>-0.1031951031552777</v>
      </c>
      <c r="J377" s="5">
        <v>0.1613768104035862</v>
      </c>
      <c r="K377" s="5">
        <v>-0.16666666666666671</v>
      </c>
      <c r="L377" s="5">
        <v>0.1703027335968349</v>
      </c>
      <c r="M377" s="5">
        <v>0.1957008574759444</v>
      </c>
      <c r="N377" s="5">
        <v>9.5881639302568041E-3</v>
      </c>
      <c r="O377" s="5">
        <v>0.1970556384785086</v>
      </c>
      <c r="P377" s="5">
        <v>0.18816120033197181</v>
      </c>
      <c r="Q377" s="5">
        <v>-0.15839905390447609</v>
      </c>
      <c r="S377" s="23" t="str">
        <f t="shared" si="5"/>
        <v>2019:Q4Thương mại hàng nông lâm nghiệp3</v>
      </c>
      <c r="T377" s="5" t="s">
        <v>1071</v>
      </c>
    </row>
    <row r="378" spans="1:20" ht="15" hidden="1" customHeight="1" x14ac:dyDescent="0.3">
      <c r="A378" s="19" t="s">
        <v>3</v>
      </c>
      <c r="B378" s="29" t="s">
        <v>529</v>
      </c>
      <c r="C378" s="15" t="s">
        <v>1071</v>
      </c>
      <c r="D378" s="5">
        <v>-4.8812274535992142E-2</v>
      </c>
      <c r="E378" s="5">
        <v>0.11323021404196409</v>
      </c>
      <c r="F378" s="5">
        <v>0.36171608091750401</v>
      </c>
      <c r="G378" s="5">
        <v>0.35724772494173201</v>
      </c>
      <c r="H378" s="5">
        <v>0.29535810384388289</v>
      </c>
      <c r="I378" s="5">
        <v>-0.1112214400041595</v>
      </c>
      <c r="J378" s="5">
        <v>-0.29721988989179571</v>
      </c>
      <c r="K378" s="5">
        <v>-0.11327135500489011</v>
      </c>
      <c r="L378" s="5">
        <v>0.34194732321786192</v>
      </c>
      <c r="M378" s="5">
        <v>-0.1234789828414795</v>
      </c>
      <c r="N378" s="5">
        <v>0.34442587380371009</v>
      </c>
      <c r="O378" s="5">
        <v>0.37846681689389949</v>
      </c>
      <c r="P378" s="5">
        <v>0.1739677347959121</v>
      </c>
      <c r="Q378" s="5">
        <v>-0.1307342456159237</v>
      </c>
      <c r="S378" s="23" t="str">
        <f t="shared" si="5"/>
        <v>2019:Q4SX thuốc, hóa dược, dược liệu0</v>
      </c>
      <c r="T378" s="5" t="s">
        <v>1071</v>
      </c>
    </row>
    <row r="379" spans="1:20" ht="15.75" hidden="1" thickBot="1" x14ac:dyDescent="0.3">
      <c r="A379" s="19" t="s">
        <v>3</v>
      </c>
      <c r="B379" s="29" t="s">
        <v>529</v>
      </c>
      <c r="C379" s="15" t="s">
        <v>1072</v>
      </c>
      <c r="D379" s="5">
        <v>-0.1124293316658912</v>
      </c>
      <c r="E379" s="5">
        <v>-0.1526887748679121</v>
      </c>
      <c r="F379" s="5">
        <v>-0.27768011002835108</v>
      </c>
      <c r="G379" s="5">
        <v>-0.35985554075895521</v>
      </c>
      <c r="H379" s="5">
        <v>-0.38613703938511951</v>
      </c>
      <c r="I379" s="5">
        <v>7.7940043362115421E-2</v>
      </c>
      <c r="J379" s="5">
        <v>0.40016071636349598</v>
      </c>
      <c r="K379" s="5">
        <v>0.1679352533030459</v>
      </c>
      <c r="L379" s="5">
        <v>-0.34681436594211129</v>
      </c>
      <c r="M379" s="5">
        <v>0.2427711181178569</v>
      </c>
      <c r="N379" s="5">
        <v>-0.24824794409626921</v>
      </c>
      <c r="O379" s="5">
        <v>-0.36563639239516649</v>
      </c>
      <c r="P379" s="5">
        <v>-0.23835601023044359</v>
      </c>
      <c r="Q379" s="5">
        <v>0.1240092799208012</v>
      </c>
      <c r="S379" s="23" t="str">
        <f t="shared" si="5"/>
        <v>2019:Q4SX thuốc, hóa dược, dược liệu1</v>
      </c>
      <c r="T379" s="5" t="s">
        <v>1074</v>
      </c>
    </row>
    <row r="380" spans="1:20" ht="15.75" hidden="1" thickBot="1" x14ac:dyDescent="0.3">
      <c r="A380" s="19" t="s">
        <v>3</v>
      </c>
      <c r="B380" s="29" t="s">
        <v>529</v>
      </c>
      <c r="C380" s="15" t="s">
        <v>1073</v>
      </c>
      <c r="D380" s="5">
        <v>4.0329088739713671E-2</v>
      </c>
      <c r="E380" s="5">
        <v>-9.0225810688247227E-2</v>
      </c>
      <c r="F380" s="5">
        <v>-0.199502313204729</v>
      </c>
      <c r="G380" s="5">
        <v>5.5844343968515557E-2</v>
      </c>
      <c r="H380" s="5">
        <v>-3.7260857688841742E-2</v>
      </c>
      <c r="I380" s="5">
        <v>-5.7487429821386028E-2</v>
      </c>
      <c r="J380" s="5">
        <v>7.010361804076716E-2</v>
      </c>
      <c r="K380" s="5">
        <v>9.4449656090334691E-3</v>
      </c>
      <c r="L380" s="5">
        <v>4.3365795498306169E-3</v>
      </c>
      <c r="M380" s="5">
        <v>-0.1037542126842607</v>
      </c>
      <c r="N380" s="5">
        <v>-0.2135387123303541</v>
      </c>
      <c r="O380" s="5">
        <v>3.284069073371277E-2</v>
      </c>
      <c r="P380" s="5">
        <v>9.2635665629306696E-2</v>
      </c>
      <c r="Q380" s="5">
        <v>6.5997092648574542E-3</v>
      </c>
      <c r="S380" s="23" t="str">
        <f t="shared" si="5"/>
        <v>2019:Q4SX thuốc, hóa dược, dược liệu2</v>
      </c>
      <c r="T380" s="5" t="s">
        <v>1073</v>
      </c>
    </row>
    <row r="381" spans="1:20" ht="15.75" hidden="1" thickBot="1" x14ac:dyDescent="0.3">
      <c r="A381" s="19" t="s">
        <v>3</v>
      </c>
      <c r="B381" s="29" t="s">
        <v>529</v>
      </c>
      <c r="C381" s="15" t="s">
        <v>1074</v>
      </c>
      <c r="D381" s="5">
        <v>1.627960692611986E-2</v>
      </c>
      <c r="E381" s="5">
        <v>0.2489095577401168</v>
      </c>
      <c r="F381" s="5">
        <v>0.37636374193162309</v>
      </c>
      <c r="G381" s="5">
        <v>-0.30001475657451571</v>
      </c>
      <c r="H381" s="5">
        <v>0.20730802876398469</v>
      </c>
      <c r="I381" s="5">
        <v>0.23884623797768759</v>
      </c>
      <c r="J381" s="5">
        <v>-0.34048708311535869</v>
      </c>
      <c r="K381" s="5">
        <v>-0.15736291180196121</v>
      </c>
      <c r="L381" s="5">
        <v>-0.1237362364695212</v>
      </c>
      <c r="M381" s="5">
        <v>5.8258743567333661E-2</v>
      </c>
      <c r="N381" s="5">
        <v>0.40463122375172839</v>
      </c>
      <c r="O381" s="5">
        <v>-0.26128542374114239</v>
      </c>
      <c r="P381" s="5">
        <v>-0.27161970622242138</v>
      </c>
      <c r="Q381" s="5">
        <v>-0.13585272991472491</v>
      </c>
      <c r="S381" s="23" t="str">
        <f t="shared" si="5"/>
        <v>2019:Q4SX thuốc, hóa dược, dược liệu3</v>
      </c>
      <c r="T381" s="5" t="s">
        <v>1072</v>
      </c>
    </row>
    <row r="382" spans="1:20" ht="15" hidden="1" customHeight="1" x14ac:dyDescent="0.3">
      <c r="A382" s="19" t="s">
        <v>3</v>
      </c>
      <c r="B382" s="29" t="s">
        <v>681</v>
      </c>
      <c r="C382" s="15" t="s">
        <v>1071</v>
      </c>
      <c r="D382" s="5">
        <v>0.53073638567101011</v>
      </c>
      <c r="E382" s="5">
        <v>-0.12712886240281421</v>
      </c>
      <c r="F382" s="5">
        <v>-3.6423897222325523E-2</v>
      </c>
      <c r="G382" s="5">
        <v>0.57911292946110338</v>
      </c>
      <c r="H382" s="5">
        <v>0.56447993441095845</v>
      </c>
      <c r="I382" s="5">
        <v>0.41941840042235262</v>
      </c>
      <c r="J382" s="5">
        <v>-0.2451232879470272</v>
      </c>
      <c r="K382" s="5">
        <v>0.533927709380143</v>
      </c>
      <c r="L382" s="5">
        <v>0.5934909263323106</v>
      </c>
      <c r="M382" s="5">
        <v>-0.13039659139732099</v>
      </c>
      <c r="N382" s="5">
        <v>-1.4387504083247311E-2</v>
      </c>
      <c r="O382" s="5">
        <v>0.584834745872018</v>
      </c>
      <c r="P382" s="5">
        <v>0.54571441803113718</v>
      </c>
      <c r="Q382" s="5">
        <v>-0.13977254262008321</v>
      </c>
      <c r="S382" s="23" t="str">
        <f t="shared" si="5"/>
        <v>2019:Q4Sản xuất thiết bị văn phòng, đồ gia dụng, thiết bị giáo dục và trang thiết bị y tế0</v>
      </c>
      <c r="T382" s="5" t="s">
        <v>1071</v>
      </c>
    </row>
    <row r="383" spans="1:20" ht="15.75" hidden="1" thickBot="1" x14ac:dyDescent="0.3">
      <c r="A383" s="19" t="s">
        <v>3</v>
      </c>
      <c r="B383" s="29" t="s">
        <v>681</v>
      </c>
      <c r="C383" s="15" t="s">
        <v>1072</v>
      </c>
      <c r="D383" s="5">
        <v>-0.1238698359868797</v>
      </c>
      <c r="E383" s="5">
        <v>-0.133145566198836</v>
      </c>
      <c r="F383" s="5">
        <v>-0.1665038534252245</v>
      </c>
      <c r="G383" s="5">
        <v>-7.990297578784826E-2</v>
      </c>
      <c r="H383" s="5">
        <v>-7.4598169533617184E-2</v>
      </c>
      <c r="I383" s="5">
        <v>1.4145933955976841E-2</v>
      </c>
      <c r="J383" s="5">
        <v>2.865733839074492E-2</v>
      </c>
      <c r="K383" s="5">
        <v>-4.7800372596490143E-2</v>
      </c>
      <c r="L383" s="5">
        <v>-0.1182599874963127</v>
      </c>
      <c r="M383" s="5">
        <v>-0.1386618348114165</v>
      </c>
      <c r="N383" s="5">
        <v>-0.16714152839049709</v>
      </c>
      <c r="O383" s="5">
        <v>-9.0296571319755534E-2</v>
      </c>
      <c r="P383" s="5">
        <v>-4.7907190927034438E-2</v>
      </c>
      <c r="Q383" s="5">
        <v>-0.13602077580914021</v>
      </c>
      <c r="S383" s="23" t="str">
        <f t="shared" si="5"/>
        <v>2019:Q4Sản xuất thiết bị văn phòng, đồ gia dụng, thiết bị giáo dục và trang thiết bị y tế1</v>
      </c>
      <c r="T383" s="5" t="s">
        <v>1072</v>
      </c>
    </row>
    <row r="384" spans="1:20" ht="15.75" hidden="1" thickBot="1" x14ac:dyDescent="0.3">
      <c r="A384" s="19" t="s">
        <v>3</v>
      </c>
      <c r="B384" s="29" t="s">
        <v>681</v>
      </c>
      <c r="C384" s="15" t="s">
        <v>1073</v>
      </c>
      <c r="D384" s="5">
        <v>-0.1892744797341398</v>
      </c>
      <c r="E384" s="5">
        <v>0.59275841549948638</v>
      </c>
      <c r="F384" s="5">
        <v>0.58319583502290462</v>
      </c>
      <c r="G384" s="5">
        <v>-0.2182560480062406</v>
      </c>
      <c r="H384" s="5">
        <v>-0.19036507837780881</v>
      </c>
      <c r="I384" s="5">
        <v>-0.1542790163722797</v>
      </c>
      <c r="J384" s="5">
        <v>-0.30755570964392159</v>
      </c>
      <c r="K384" s="5">
        <v>-0.2191634820935815</v>
      </c>
      <c r="L384" s="5">
        <v>-0.18722120788917229</v>
      </c>
      <c r="M384" s="5">
        <v>-0.18483299892487809</v>
      </c>
      <c r="N384" s="5">
        <v>0.57827921352821787</v>
      </c>
      <c r="O384" s="5">
        <v>-0.20954674387069111</v>
      </c>
      <c r="P384" s="5">
        <v>-0.27005907983662703</v>
      </c>
      <c r="Q384" s="5">
        <v>-0.18121314294187371</v>
      </c>
      <c r="S384" s="23" t="str">
        <f t="shared" si="5"/>
        <v>2019:Q4Sản xuất thiết bị văn phòng, đồ gia dụng, thiết bị giáo dục và trang thiết bị y tế2</v>
      </c>
      <c r="T384" s="5" t="s">
        <v>1073</v>
      </c>
    </row>
    <row r="385" spans="1:20" ht="15.75" hidden="1" thickBot="1" x14ac:dyDescent="0.3">
      <c r="A385" s="19" t="s">
        <v>3</v>
      </c>
      <c r="B385" s="29" t="s">
        <v>681</v>
      </c>
      <c r="C385" s="15" t="s">
        <v>1074</v>
      </c>
      <c r="D385" s="5">
        <v>-9.3722233963110912E-2</v>
      </c>
      <c r="E385" s="5">
        <v>-0.1993384206990001</v>
      </c>
      <c r="F385" s="5">
        <v>-0.21376423095013011</v>
      </c>
      <c r="G385" s="5">
        <v>-0.20105092987916609</v>
      </c>
      <c r="H385" s="5">
        <v>-0.22491851696591519</v>
      </c>
      <c r="I385" s="5">
        <v>-0.29343125196202668</v>
      </c>
      <c r="J385" s="5">
        <v>0.49536432080945902</v>
      </c>
      <c r="K385" s="5">
        <v>-0.2191634820935815</v>
      </c>
      <c r="L385" s="5">
        <v>-0.16974974345051291</v>
      </c>
      <c r="M385" s="5">
        <v>0.59255325994503205</v>
      </c>
      <c r="N385" s="5">
        <v>-0.2296086526639764</v>
      </c>
      <c r="O385" s="5">
        <v>-0.19469485936181569</v>
      </c>
      <c r="P385" s="5">
        <v>-0.17984095634044139</v>
      </c>
      <c r="Q385" s="5">
        <v>0.59302723718023731</v>
      </c>
      <c r="S385" s="23" t="str">
        <f t="shared" si="5"/>
        <v>2019:Q4Sản xuất thiết bị văn phòng, đồ gia dụng, thiết bị giáo dục và trang thiết bị y tế3</v>
      </c>
      <c r="T385" s="5" t="s">
        <v>1074</v>
      </c>
    </row>
    <row r="386" spans="1:20" ht="15" hidden="1" customHeight="1" x14ac:dyDescent="0.3">
      <c r="A386" s="19" t="s">
        <v>2</v>
      </c>
      <c r="B386" s="29" t="s">
        <v>422</v>
      </c>
      <c r="C386" s="15" t="s">
        <v>1071</v>
      </c>
      <c r="D386" s="5">
        <v>-0.1155338985839561</v>
      </c>
      <c r="E386" s="5">
        <v>0.28983305236593299</v>
      </c>
      <c r="F386" s="5">
        <v>0.86549548286178413</v>
      </c>
      <c r="G386" s="5">
        <v>-7.6545016700474366E-2</v>
      </c>
      <c r="H386" s="5">
        <v>0.1248453066326627</v>
      </c>
      <c r="I386" s="5">
        <v>-6.0783634617251663E-2</v>
      </c>
      <c r="J386" s="5">
        <v>-0.62313257817269962</v>
      </c>
      <c r="K386" s="5">
        <v>-0.2055707455716772</v>
      </c>
      <c r="L386" s="5">
        <v>3.8625820015274023E-2</v>
      </c>
      <c r="M386" s="5">
        <v>0.38006974742529648</v>
      </c>
      <c r="N386" s="5">
        <v>0.86056854817118666</v>
      </c>
      <c r="O386" s="5">
        <v>-2.6179487287215589E-2</v>
      </c>
      <c r="P386" s="5">
        <v>-0.1824039561823026</v>
      </c>
      <c r="Q386" s="5">
        <v>-0.1050727091656407</v>
      </c>
      <c r="S386" s="23" t="str">
        <f t="shared" si="5"/>
        <v>2019:Q3May, sản xuất trang phục và da giày0</v>
      </c>
      <c r="T386" s="5" t="s">
        <v>1072</v>
      </c>
    </row>
    <row r="387" spans="1:20" ht="15.75" hidden="1" thickBot="1" x14ac:dyDescent="0.3">
      <c r="A387" s="19" t="s">
        <v>2</v>
      </c>
      <c r="B387" s="29" t="s">
        <v>422</v>
      </c>
      <c r="C387" s="15" t="s">
        <v>1072</v>
      </c>
      <c r="D387" s="5">
        <v>0.23947903807325971</v>
      </c>
      <c r="E387" s="5">
        <v>-4.4847311674614532E-2</v>
      </c>
      <c r="F387" s="5">
        <v>-1.0128117201900331E-2</v>
      </c>
      <c r="G387" s="5">
        <v>0.68274842501100985</v>
      </c>
      <c r="H387" s="5">
        <v>0.53725773110260611</v>
      </c>
      <c r="I387" s="5">
        <v>0.34506411165886591</v>
      </c>
      <c r="J387" s="5">
        <v>-0.18775440990312089</v>
      </c>
      <c r="K387" s="5">
        <v>-0.18731020153110639</v>
      </c>
      <c r="L387" s="5">
        <v>0.61920892456181786</v>
      </c>
      <c r="M387" s="5">
        <v>1.7728242696977529E-2</v>
      </c>
      <c r="N387" s="5">
        <v>7.7846064438703025E-2</v>
      </c>
      <c r="O387" s="5">
        <v>0.68064720463301198</v>
      </c>
      <c r="P387" s="5">
        <v>0.55450933781679368</v>
      </c>
      <c r="Q387" s="5">
        <v>-6.6415182149231325E-2</v>
      </c>
      <c r="S387" s="23" t="str">
        <f t="shared" ref="S387:S450" si="6">A387&amp;B387&amp;IF(C387="Group 1",0,IF(C387="Group 2", 1, IF(C387="Group 3", 2, IF(C387="Group 4", 3,"####NA"))))</f>
        <v>2019:Q3May, sản xuất trang phục và da giày1</v>
      </c>
      <c r="T387" s="5" t="s">
        <v>1071</v>
      </c>
    </row>
    <row r="388" spans="1:20" ht="15.75" hidden="1" thickBot="1" x14ac:dyDescent="0.3">
      <c r="A388" s="19" t="s">
        <v>2</v>
      </c>
      <c r="B388" s="29" t="s">
        <v>422</v>
      </c>
      <c r="C388" s="15" t="s">
        <v>1073</v>
      </c>
      <c r="D388" s="5">
        <v>-0.2399067360036487</v>
      </c>
      <c r="E388" s="5">
        <v>-0.15490861920175689</v>
      </c>
      <c r="F388" s="5">
        <v>-0.15071606418369429</v>
      </c>
      <c r="G388" s="5">
        <v>-0.2431273156870036</v>
      </c>
      <c r="H388" s="5">
        <v>-0.16394894913461761</v>
      </c>
      <c r="I388" s="5">
        <v>-0.16199539004787769</v>
      </c>
      <c r="J388" s="5">
        <v>0.21828211998219951</v>
      </c>
      <c r="K388" s="5">
        <v>0.22731464935715059</v>
      </c>
      <c r="L388" s="5">
        <v>-0.20750678682470181</v>
      </c>
      <c r="M388" s="5">
        <v>-0.23339345447074861</v>
      </c>
      <c r="N388" s="5">
        <v>-0.14656166616360519</v>
      </c>
      <c r="O388" s="5">
        <v>-0.28055676449131639</v>
      </c>
      <c r="P388" s="5">
        <v>-0.24159656308017111</v>
      </c>
      <c r="Q388" s="5">
        <v>-0.19360893709985319</v>
      </c>
      <c r="S388" s="23" t="str">
        <f t="shared" si="6"/>
        <v>2019:Q3May, sản xuất trang phục và da giày2</v>
      </c>
      <c r="T388" s="5" t="s">
        <v>1074</v>
      </c>
    </row>
    <row r="389" spans="1:20" ht="15.75" hidden="1" thickBot="1" x14ac:dyDescent="0.3">
      <c r="A389" s="19" t="s">
        <v>2</v>
      </c>
      <c r="B389" s="29" t="s">
        <v>422</v>
      </c>
      <c r="C389" s="15" t="s">
        <v>1074</v>
      </c>
      <c r="D389" s="5">
        <v>0.1842938128698709</v>
      </c>
      <c r="E389" s="5">
        <v>3.9715370927827703E-2</v>
      </c>
      <c r="F389" s="5">
        <v>-0.1026414304627586</v>
      </c>
      <c r="G389" s="5">
        <v>5.5696630176220861E-2</v>
      </c>
      <c r="H389" s="5">
        <v>-3.4967907119849033E-2</v>
      </c>
      <c r="I389" s="5">
        <v>6.9737497213994373E-2</v>
      </c>
      <c r="J389" s="5">
        <v>2.2712705855042752E-2</v>
      </c>
      <c r="K389" s="5">
        <v>-0.1187294679417888</v>
      </c>
      <c r="L389" s="5">
        <v>9.2330576832492361E-3</v>
      </c>
      <c r="M389" s="5">
        <v>0.1036855067582421</v>
      </c>
      <c r="N389" s="5">
        <v>-0.1226933796539651</v>
      </c>
      <c r="O389" s="5">
        <v>7.6560408443252348E-2</v>
      </c>
      <c r="P389" s="5">
        <v>0.11814995326347601</v>
      </c>
      <c r="Q389" s="5">
        <v>0.22274300847514891</v>
      </c>
      <c r="S389" s="23" t="str">
        <f t="shared" si="6"/>
        <v>2019:Q3May, sản xuất trang phục và da giày3</v>
      </c>
      <c r="T389" s="5" t="s">
        <v>1073</v>
      </c>
    </row>
    <row r="390" spans="1:20" ht="15" hidden="1" customHeight="1" x14ac:dyDescent="0.3">
      <c r="A390" s="19" t="s">
        <v>2</v>
      </c>
      <c r="B390" s="29" t="s">
        <v>20</v>
      </c>
      <c r="C390" s="15" t="s">
        <v>1071</v>
      </c>
      <c r="D390" s="5">
        <v>-3.8358128718390817E-2</v>
      </c>
      <c r="E390" s="5">
        <v>-0.1541609437624826</v>
      </c>
      <c r="F390" s="5">
        <v>-0.1016528425762059</v>
      </c>
      <c r="G390" s="5">
        <v>-0.2499577112609121</v>
      </c>
      <c r="H390" s="5">
        <v>-4.3584938974630477E-2</v>
      </c>
      <c r="I390" s="5">
        <v>-4.8761318758230393E-2</v>
      </c>
      <c r="J390" s="5">
        <v>0.3465939129174142</v>
      </c>
      <c r="K390" s="5">
        <v>0.33750677761704218</v>
      </c>
      <c r="L390" s="5">
        <v>-3.9069614457012132E-2</v>
      </c>
      <c r="M390" s="5">
        <v>-0.1370360481637897</v>
      </c>
      <c r="N390" s="5">
        <v>-8.0417782653835534E-2</v>
      </c>
      <c r="O390" s="5">
        <v>-0.2805232100065892</v>
      </c>
      <c r="P390" s="5">
        <v>-0.27093801979296711</v>
      </c>
      <c r="Q390" s="5">
        <v>-5.6241251732077453E-2</v>
      </c>
      <c r="S390" s="23" t="str">
        <f t="shared" si="6"/>
        <v>2019:Q3Chế biến lương thực thực phẩm, đồ uống, thức ăn chăn nuôi0</v>
      </c>
      <c r="T390" s="5" t="s">
        <v>1074</v>
      </c>
    </row>
    <row r="391" spans="1:20" ht="15.75" hidden="1" thickBot="1" x14ac:dyDescent="0.3">
      <c r="A391" s="19" t="s">
        <v>2</v>
      </c>
      <c r="B391" s="29" t="s">
        <v>20</v>
      </c>
      <c r="C391" s="15" t="s">
        <v>1072</v>
      </c>
      <c r="D391" s="5">
        <v>-4.1024660668031017E-2</v>
      </c>
      <c r="E391" s="5">
        <v>-7.2897977983817239E-2</v>
      </c>
      <c r="F391" s="5">
        <v>-5.6887870456633363E-2</v>
      </c>
      <c r="G391" s="5">
        <v>-0.10547471883221821</v>
      </c>
      <c r="H391" s="5">
        <v>-9.6510099915835396E-2</v>
      </c>
      <c r="I391" s="5">
        <v>-5.5668953521173868E-2</v>
      </c>
      <c r="J391" s="5">
        <v>-3.1819174280582438E-2</v>
      </c>
      <c r="K391" s="5">
        <v>-0.1056229160582336</v>
      </c>
      <c r="L391" s="5">
        <v>4.4736788627357423E-2</v>
      </c>
      <c r="M391" s="5">
        <v>1.2503864497665249E-2</v>
      </c>
      <c r="N391" s="5">
        <v>-5.4513934855404317E-2</v>
      </c>
      <c r="O391" s="5">
        <v>-0.1042909367477052</v>
      </c>
      <c r="P391" s="5">
        <v>-7.8439552132809731E-2</v>
      </c>
      <c r="Q391" s="5">
        <v>4.2665831215659658E-2</v>
      </c>
      <c r="S391" s="23" t="str">
        <f t="shared" si="6"/>
        <v>2019:Q3Chế biến lương thực thực phẩm, đồ uống, thức ăn chăn nuôi1</v>
      </c>
      <c r="T391" s="5" t="s">
        <v>1073</v>
      </c>
    </row>
    <row r="392" spans="1:20" ht="15.75" hidden="1" thickBot="1" x14ac:dyDescent="0.3">
      <c r="A392" s="19" t="s">
        <v>2</v>
      </c>
      <c r="B392" s="19" t="s">
        <v>20</v>
      </c>
      <c r="C392" s="15" t="s">
        <v>1073</v>
      </c>
      <c r="D392" s="5">
        <v>1.180136357117317E-2</v>
      </c>
      <c r="E392" s="5">
        <v>5.8966882673705881E-2</v>
      </c>
      <c r="F392" s="5">
        <v>-6.52341490486395E-2</v>
      </c>
      <c r="G392" s="5">
        <v>0.38821576403563479</v>
      </c>
      <c r="H392" s="5">
        <v>0.15916240849067359</v>
      </c>
      <c r="I392" s="5">
        <v>-2.2101205973370061E-3</v>
      </c>
      <c r="J392" s="5">
        <v>-7.5423491827550676E-2</v>
      </c>
      <c r="K392" s="5">
        <v>-0.1566610751202249</v>
      </c>
      <c r="L392" s="5">
        <v>5.2957370572057447E-2</v>
      </c>
      <c r="M392" s="5">
        <v>5.0552354912263391E-3</v>
      </c>
      <c r="N392" s="5">
        <v>-5.606156602874008E-2</v>
      </c>
      <c r="O392" s="5">
        <v>0.39849883435845118</v>
      </c>
      <c r="P392" s="5">
        <v>0.37319695753372478</v>
      </c>
      <c r="Q392" s="5">
        <v>7.7916379038510702E-2</v>
      </c>
      <c r="S392" s="23" t="str">
        <f t="shared" si="6"/>
        <v>2019:Q3Chế biến lương thực thực phẩm, đồ uống, thức ăn chăn nuôi2</v>
      </c>
      <c r="T392" s="5" t="s">
        <v>1071</v>
      </c>
    </row>
    <row r="393" spans="1:20" ht="15.75" hidden="1" thickBot="1" x14ac:dyDescent="0.3">
      <c r="A393" s="52" t="s">
        <v>2</v>
      </c>
      <c r="B393" s="52" t="s">
        <v>20</v>
      </c>
      <c r="C393" s="15" t="s">
        <v>1074</v>
      </c>
      <c r="D393" s="10">
        <v>-4.0214578218204358E-2</v>
      </c>
      <c r="E393" s="10">
        <v>0.31189758327613443</v>
      </c>
      <c r="F393" s="10">
        <v>0.4544611607247368</v>
      </c>
      <c r="G393" s="10">
        <v>-0.1094952228550784</v>
      </c>
      <c r="H393" s="10">
        <v>-0.12793765255252221</v>
      </c>
      <c r="I393" s="10">
        <v>9.3157880115915651E-2</v>
      </c>
      <c r="J393" s="10">
        <v>-0.60084452286253531</v>
      </c>
      <c r="K393" s="10">
        <v>-0.1658690212520641</v>
      </c>
      <c r="L393" s="10">
        <v>4.0566477795855448E-2</v>
      </c>
      <c r="M393" s="10">
        <v>0.1443594779042158</v>
      </c>
      <c r="N393" s="10">
        <v>0.34552377735328837</v>
      </c>
      <c r="O393" s="10">
        <v>-6.1608730387092393E-2</v>
      </c>
      <c r="P393" s="10">
        <v>-0.1187523528380551</v>
      </c>
      <c r="Q393" s="10">
        <v>2.0202801783891999E-2</v>
      </c>
      <c r="S393" s="23" t="str">
        <f t="shared" si="6"/>
        <v>2019:Q3Chế biến lương thực thực phẩm, đồ uống, thức ăn chăn nuôi3</v>
      </c>
      <c r="T393" s="5" t="s">
        <v>1072</v>
      </c>
    </row>
    <row r="394" spans="1:20" x14ac:dyDescent="0.25">
      <c r="A394" s="13" t="s">
        <v>2</v>
      </c>
      <c r="B394" s="54" t="s">
        <v>134</v>
      </c>
      <c r="C394" s="35" t="s">
        <v>1071</v>
      </c>
      <c r="D394" s="46">
        <v>-0.12842631296244361</v>
      </c>
      <c r="E394" s="8">
        <v>-0.1171551004070968</v>
      </c>
      <c r="F394" s="8">
        <v>-7.7401430680932901E-2</v>
      </c>
      <c r="G394" s="8">
        <v>-0.35265592938714901</v>
      </c>
      <c r="H394" s="8">
        <v>-0.29560291224974139</v>
      </c>
      <c r="I394" s="8">
        <v>-6.4856391116850681E-2</v>
      </c>
      <c r="J394" s="8">
        <v>-0.2377641515786843</v>
      </c>
      <c r="K394" s="8">
        <v>-0.14355082374980749</v>
      </c>
      <c r="L394" s="8">
        <v>-0.21858110724317409</v>
      </c>
      <c r="M394" s="8">
        <v>-5.9591919073089888E-2</v>
      </c>
      <c r="N394" s="8">
        <v>-6.2222152635924247E-2</v>
      </c>
      <c r="O394" s="8">
        <v>-0.29423689012230958</v>
      </c>
      <c r="P394" s="8">
        <v>-0.33249050868691021</v>
      </c>
      <c r="Q394" s="47">
        <v>5.9795689630763427E-2</v>
      </c>
      <c r="S394" s="23" t="str">
        <f t="shared" si="6"/>
        <v>2019:Q3Khai khoáng0</v>
      </c>
      <c r="T394" s="5" t="s">
        <v>1074</v>
      </c>
    </row>
    <row r="395" spans="1:20" x14ac:dyDescent="0.25">
      <c r="A395" s="55" t="s">
        <v>2</v>
      </c>
      <c r="B395" s="56" t="s">
        <v>134</v>
      </c>
      <c r="C395" s="35" t="s">
        <v>1072</v>
      </c>
      <c r="D395" s="48">
        <v>0.2188841658267644</v>
      </c>
      <c r="E395" s="5">
        <v>0.55591618477709304</v>
      </c>
      <c r="F395" s="5">
        <v>0.67433153813892588</v>
      </c>
      <c r="G395" s="5">
        <v>1.413907327308688E-2</v>
      </c>
      <c r="H395" s="5">
        <v>0.2175020723508006</v>
      </c>
      <c r="I395" s="5">
        <v>0.1998785797854761</v>
      </c>
      <c r="J395" s="5">
        <v>-0.52671459130076026</v>
      </c>
      <c r="K395" s="5">
        <v>-0.15214997449539541</v>
      </c>
      <c r="L395" s="5">
        <v>0.15884891135899731</v>
      </c>
      <c r="M395" s="5">
        <v>-5.9247613804417731E-2</v>
      </c>
      <c r="N395" s="5">
        <v>0.46231188203233498</v>
      </c>
      <c r="O395" s="5">
        <v>0.12965811526444401</v>
      </c>
      <c r="P395" s="5">
        <v>-4.1874197508373512E-2</v>
      </c>
      <c r="Q395" s="49">
        <v>5.8646104330104087E-2</v>
      </c>
      <c r="S395" s="23" t="str">
        <f t="shared" si="6"/>
        <v>2019:Q3Khai khoáng1</v>
      </c>
      <c r="T395" s="5" t="s">
        <v>1071</v>
      </c>
    </row>
    <row r="396" spans="1:20" x14ac:dyDescent="0.25">
      <c r="A396" s="55" t="s">
        <v>2</v>
      </c>
      <c r="B396" s="56" t="s">
        <v>134</v>
      </c>
      <c r="C396" s="35" t="s">
        <v>1073</v>
      </c>
      <c r="D396" s="48">
        <v>-0.1340491583393498</v>
      </c>
      <c r="E396" s="5">
        <v>3.746195286375515E-2</v>
      </c>
      <c r="F396" s="5">
        <v>-1.0167560997279749E-2</v>
      </c>
      <c r="G396" s="5">
        <v>0.63720305226598206</v>
      </c>
      <c r="H396" s="5">
        <v>0.36917362864556058</v>
      </c>
      <c r="I396" s="5">
        <v>-6.3085892187110221E-2</v>
      </c>
      <c r="J396" s="5">
        <v>-9.2263022619886129E-2</v>
      </c>
      <c r="K396" s="5">
        <v>-0.13906743672577571</v>
      </c>
      <c r="L396" s="5">
        <v>0.16030875590456931</v>
      </c>
      <c r="M396" s="5">
        <v>-6.1026450228931148E-2</v>
      </c>
      <c r="N396" s="5">
        <v>-3.783181939730644E-3</v>
      </c>
      <c r="O396" s="5">
        <v>0.65144105635635452</v>
      </c>
      <c r="P396" s="5">
        <v>0.51585487599754654</v>
      </c>
      <c r="Q396" s="49">
        <v>-0.20350975806671001</v>
      </c>
      <c r="S396" s="23" t="str">
        <f t="shared" si="6"/>
        <v>2019:Q3Khai khoáng2</v>
      </c>
      <c r="T396" s="5" t="s">
        <v>1072</v>
      </c>
    </row>
    <row r="397" spans="1:20" ht="15.75" thickBot="1" x14ac:dyDescent="0.3">
      <c r="A397" s="57" t="s">
        <v>2</v>
      </c>
      <c r="B397" s="58" t="s">
        <v>134</v>
      </c>
      <c r="C397" s="35" t="s">
        <v>1074</v>
      </c>
      <c r="D397" s="50">
        <v>1.600287924091004E-2</v>
      </c>
      <c r="E397" s="9">
        <v>-0.11798894583261441</v>
      </c>
      <c r="F397" s="9">
        <v>-0.15095623790817919</v>
      </c>
      <c r="G397" s="9">
        <v>-8.5485622778894502E-3</v>
      </c>
      <c r="H397" s="9">
        <v>-1.7342651139828451E-2</v>
      </c>
      <c r="I397" s="9">
        <v>-5.5518412211641971E-2</v>
      </c>
      <c r="J397" s="9">
        <v>0.25876621979583608</v>
      </c>
      <c r="K397" s="9">
        <v>0.1024153615879204</v>
      </c>
      <c r="L397" s="9">
        <v>5.4060192250609339E-2</v>
      </c>
      <c r="M397" s="9">
        <v>6.4053212991142632E-3</v>
      </c>
      <c r="N397" s="9">
        <v>-0.1227146195843915</v>
      </c>
      <c r="O397" s="9">
        <v>-6.6546153476689116E-2</v>
      </c>
      <c r="P397" s="9">
        <v>2.8024550218095849E-2</v>
      </c>
      <c r="Q397" s="51">
        <v>5.975999032250099E-2</v>
      </c>
      <c r="S397" s="23" t="str">
        <f t="shared" si="6"/>
        <v>2019:Q3Khai khoáng3</v>
      </c>
      <c r="T397" s="5" t="s">
        <v>1073</v>
      </c>
    </row>
    <row r="398" spans="1:20" ht="15" hidden="1" customHeight="1" x14ac:dyDescent="0.3">
      <c r="A398" s="20" t="s">
        <v>2</v>
      </c>
      <c r="B398" s="20" t="s">
        <v>330</v>
      </c>
      <c r="C398" s="15" t="s">
        <v>1071</v>
      </c>
      <c r="D398" s="7">
        <v>-2.6606513510384049E-2</v>
      </c>
      <c r="E398" s="7">
        <v>-0.12997770348322929</v>
      </c>
      <c r="F398" s="7">
        <v>-0.1170899678369615</v>
      </c>
      <c r="G398" s="7">
        <v>-2.9742141302178341E-2</v>
      </c>
      <c r="H398" s="7">
        <v>-0.13434712777509461</v>
      </c>
      <c r="I398" s="7">
        <v>-3.7548804033617031E-2</v>
      </c>
      <c r="J398" s="7">
        <v>3.7221576670372042E-2</v>
      </c>
      <c r="K398" s="7">
        <v>0.12571553324626361</v>
      </c>
      <c r="L398" s="7">
        <v>3.6293115906064648E-2</v>
      </c>
      <c r="M398" s="7">
        <v>-3.8748290212515787E-2</v>
      </c>
      <c r="N398" s="7">
        <v>-0.1216842576197492</v>
      </c>
      <c r="O398" s="7">
        <v>-3.5943653074812218E-2</v>
      </c>
      <c r="P398" s="7">
        <v>-4.2496846304755163E-2</v>
      </c>
      <c r="Q398" s="7">
        <v>-9.9585501507865395E-2</v>
      </c>
      <c r="S398" s="23" t="str">
        <f t="shared" si="6"/>
        <v>2019:Q3Kinh doanh vận tải đường bộ, đường sắt, đường thủy, hàng không0</v>
      </c>
      <c r="T398" s="5" t="s">
        <v>1073</v>
      </c>
    </row>
    <row r="399" spans="1:20" ht="15.75" hidden="1" thickBot="1" x14ac:dyDescent="0.3">
      <c r="A399" s="19" t="s">
        <v>2</v>
      </c>
      <c r="B399" s="19" t="s">
        <v>330</v>
      </c>
      <c r="C399" s="15" t="s">
        <v>1072</v>
      </c>
      <c r="D399" s="5">
        <v>-6.4038815585924322E-2</v>
      </c>
      <c r="E399" s="5">
        <v>-0.27058858660655649</v>
      </c>
      <c r="F399" s="5">
        <v>-0.1412498802620013</v>
      </c>
      <c r="G399" s="5">
        <v>-6.3599281252471843E-2</v>
      </c>
      <c r="H399" s="5">
        <v>-0.33639754988712661</v>
      </c>
      <c r="I399" s="5">
        <v>2.8474957443778912</v>
      </c>
      <c r="J399" s="5">
        <v>0.21740192799205441</v>
      </c>
      <c r="K399" s="5">
        <v>-0.15519507788092321</v>
      </c>
      <c r="L399" s="5">
        <v>4.0409643993465701E-2</v>
      </c>
      <c r="M399" s="5">
        <v>2.8432649651547179</v>
      </c>
      <c r="N399" s="5">
        <v>-0.13503887740751311</v>
      </c>
      <c r="O399" s="5">
        <v>-9.1811293939173019E-2</v>
      </c>
      <c r="P399" s="5">
        <v>-0.1239342365834491</v>
      </c>
      <c r="Q399" s="5">
        <v>1.230259818370143</v>
      </c>
      <c r="S399" s="23" t="str">
        <f t="shared" si="6"/>
        <v>2019:Q3Kinh doanh vận tải đường bộ, đường sắt, đường thủy, hàng không1</v>
      </c>
      <c r="T399" s="5" t="s">
        <v>1072</v>
      </c>
    </row>
    <row r="400" spans="1:20" ht="15.75" hidden="1" thickBot="1" x14ac:dyDescent="0.3">
      <c r="A400" s="19" t="s">
        <v>2</v>
      </c>
      <c r="B400" s="19" t="s">
        <v>330</v>
      </c>
      <c r="C400" s="15" t="s">
        <v>1073</v>
      </c>
      <c r="D400" s="5">
        <v>-2.168358436118736E-2</v>
      </c>
      <c r="E400" s="5">
        <v>0.14505316098693499</v>
      </c>
      <c r="F400" s="5">
        <v>0.11988889122847229</v>
      </c>
      <c r="G400" s="5">
        <v>0.15981853491871109</v>
      </c>
      <c r="H400" s="5">
        <v>0.17677152572958491</v>
      </c>
      <c r="I400" s="5">
        <v>-3.9337766310062652E-2</v>
      </c>
      <c r="J400" s="5">
        <v>-0.15667291646718029</v>
      </c>
      <c r="K400" s="5">
        <v>-9.5248410309247994E-2</v>
      </c>
      <c r="L400" s="5">
        <v>7.6499632503963327E-2</v>
      </c>
      <c r="M400" s="5">
        <v>-3.6601383323528539E-2</v>
      </c>
      <c r="N400" s="5">
        <v>0.1266860006850492</v>
      </c>
      <c r="O400" s="5">
        <v>0.17773593600479839</v>
      </c>
      <c r="P400" s="5">
        <v>0.1178074682896838</v>
      </c>
      <c r="Q400" s="5">
        <v>7.7487089417938387E-2</v>
      </c>
      <c r="S400" s="23" t="str">
        <f t="shared" si="6"/>
        <v>2019:Q3Kinh doanh vận tải đường bộ, đường sắt, đường thủy, hàng không2</v>
      </c>
      <c r="T400" s="5" t="s">
        <v>1071</v>
      </c>
    </row>
    <row r="401" spans="1:20" ht="15.75" hidden="1" thickBot="1" x14ac:dyDescent="0.3">
      <c r="A401" s="19" t="s">
        <v>2</v>
      </c>
      <c r="B401" s="19" t="s">
        <v>330</v>
      </c>
      <c r="C401" s="15" t="s">
        <v>1074</v>
      </c>
      <c r="D401" s="5">
        <v>-1.7980402918261421E-2</v>
      </c>
      <c r="E401" s="5">
        <v>-0.17628132601745219</v>
      </c>
      <c r="F401" s="5">
        <v>-0.177427688868178</v>
      </c>
      <c r="G401" s="5">
        <v>-0.82793905683731417</v>
      </c>
      <c r="H401" s="5">
        <v>-0.1321132398571539</v>
      </c>
      <c r="I401" s="5">
        <v>-3.9518502187122009E-2</v>
      </c>
      <c r="J401" s="5">
        <v>0.72256551105830003</v>
      </c>
      <c r="K401" s="5">
        <v>-0.24547331575587611</v>
      </c>
      <c r="L401" s="5">
        <v>-0.77428993784851641</v>
      </c>
      <c r="M401" s="5">
        <v>-4.8096173565541613E-2</v>
      </c>
      <c r="N401" s="5">
        <v>-0.1786304649387723</v>
      </c>
      <c r="O401" s="5">
        <v>-0.89590061670518661</v>
      </c>
      <c r="P401" s="5">
        <v>-0.39083550361448249</v>
      </c>
      <c r="Q401" s="5">
        <v>-4.045114297579136E-2</v>
      </c>
      <c r="S401" s="23" t="str">
        <f t="shared" si="6"/>
        <v>2019:Q3Kinh doanh vận tải đường bộ, đường sắt, đường thủy, hàng không3</v>
      </c>
      <c r="T401" s="5" t="s">
        <v>1074</v>
      </c>
    </row>
    <row r="402" spans="1:20" ht="15" hidden="1" customHeight="1" x14ac:dyDescent="0.3">
      <c r="A402" s="19" t="s">
        <v>2</v>
      </c>
      <c r="B402" s="22" t="s">
        <v>451</v>
      </c>
      <c r="C402" s="15" t="s">
        <v>1071</v>
      </c>
      <c r="D402" s="5">
        <v>-6.1467831808592707E-2</v>
      </c>
      <c r="E402" s="5">
        <v>-1.986805389056202E-2</v>
      </c>
      <c r="F402" s="5">
        <v>-5.0293116305047313E-2</v>
      </c>
      <c r="G402" s="5">
        <v>0.2979972440274119</v>
      </c>
      <c r="H402" s="5">
        <v>0.22012326549788319</v>
      </c>
      <c r="I402" s="5">
        <v>-1.3101565284384029E-2</v>
      </c>
      <c r="J402" s="5">
        <v>-7.599394269047785E-2</v>
      </c>
      <c r="K402" s="5">
        <v>3.0036419096577161E-2</v>
      </c>
      <c r="L402" s="5">
        <v>0.14360150759796661</v>
      </c>
      <c r="M402" s="5">
        <v>-5.9826167450575687E-2</v>
      </c>
      <c r="N402" s="5">
        <v>-4.8091238976324842E-2</v>
      </c>
      <c r="O402" s="5">
        <v>0.30510651361158769</v>
      </c>
      <c r="P402" s="5">
        <v>7.710508839114083E-2</v>
      </c>
      <c r="Q402" s="5">
        <v>-3.9858169748862887E-2</v>
      </c>
      <c r="S402" s="23" t="str">
        <f t="shared" si="6"/>
        <v>2019:Q3SX phân bón, hóa chất cơ bản, hạt nhựa cao su tổng hợp0</v>
      </c>
      <c r="T402" s="5" t="s">
        <v>1080</v>
      </c>
    </row>
    <row r="403" spans="1:20" ht="15.75" hidden="1" thickBot="1" x14ac:dyDescent="0.3">
      <c r="A403" s="19" t="s">
        <v>2</v>
      </c>
      <c r="B403" s="22" t="s">
        <v>451</v>
      </c>
      <c r="C403" s="15" t="s">
        <v>1072</v>
      </c>
      <c r="D403" s="5">
        <v>-6.3960584818633232E-2</v>
      </c>
      <c r="E403" s="5">
        <v>-0.15058734586137201</v>
      </c>
      <c r="F403" s="5">
        <v>-0.116353708172115</v>
      </c>
      <c r="G403" s="5">
        <v>-0.16009460309571261</v>
      </c>
      <c r="H403" s="5">
        <v>-0.14113119635545471</v>
      </c>
      <c r="I403" s="5">
        <v>-3.8386344916869333E-2</v>
      </c>
      <c r="J403" s="5">
        <v>0.2426152802494046</v>
      </c>
      <c r="K403" s="5">
        <v>2.0043596476369441E-2</v>
      </c>
      <c r="L403" s="5">
        <v>-7.8119354403228716E-2</v>
      </c>
      <c r="M403" s="5">
        <v>-0.10416905975315049</v>
      </c>
      <c r="N403" s="5">
        <v>-0.1053443463119336</v>
      </c>
      <c r="O403" s="5">
        <v>-0.19437038942381579</v>
      </c>
      <c r="P403" s="5">
        <v>-6.1709918897115301E-2</v>
      </c>
      <c r="Q403" s="5">
        <v>-4.365598932550719E-3</v>
      </c>
      <c r="S403" s="23" t="str">
        <f t="shared" si="6"/>
        <v>2019:Q3SX phân bón, hóa chất cơ bản, hạt nhựa cao su tổng hợp1</v>
      </c>
      <c r="T403" s="5" t="s">
        <v>1080</v>
      </c>
    </row>
    <row r="404" spans="1:20" ht="15.75" hidden="1" thickBot="1" x14ac:dyDescent="0.3">
      <c r="A404" s="19" t="s">
        <v>2</v>
      </c>
      <c r="B404" s="22" t="s">
        <v>451</v>
      </c>
      <c r="C404" s="15" t="s">
        <v>1073</v>
      </c>
      <c r="D404" s="5">
        <v>3.8642166777220613E-2</v>
      </c>
      <c r="E404" s="5">
        <v>0.30705551176851759</v>
      </c>
      <c r="F404" s="5">
        <v>0.28937956780663898</v>
      </c>
      <c r="G404" s="5">
        <v>-0.17891301173720139</v>
      </c>
      <c r="H404" s="5">
        <v>-1.926284765749129E-2</v>
      </c>
      <c r="I404" s="5">
        <v>-7.5339237996255706E-2</v>
      </c>
      <c r="J404" s="5">
        <v>-0.43533596279648928</v>
      </c>
      <c r="K404" s="5">
        <v>2.7868347454189691E-2</v>
      </c>
      <c r="L404" s="5">
        <v>2.1452808013047501E-2</v>
      </c>
      <c r="M404" s="5">
        <v>-6.2212110483686141E-2</v>
      </c>
      <c r="N404" s="5">
        <v>0.26609644640501751</v>
      </c>
      <c r="O404" s="5">
        <v>-0.1200029073444293</v>
      </c>
      <c r="P404" s="5">
        <v>-0.1013939489181558</v>
      </c>
      <c r="Q404" s="5">
        <v>-4.2370962895158647E-2</v>
      </c>
      <c r="S404" s="23" t="str">
        <f t="shared" si="6"/>
        <v>2019:Q3SX phân bón, hóa chất cơ bản, hạt nhựa cao su tổng hợp2</v>
      </c>
      <c r="T404" s="5" t="s">
        <v>1080</v>
      </c>
    </row>
    <row r="405" spans="1:20" ht="15.75" hidden="1" thickBot="1" x14ac:dyDescent="0.3">
      <c r="A405" s="19" t="s">
        <v>2</v>
      </c>
      <c r="B405" s="22" t="s">
        <v>451</v>
      </c>
      <c r="C405" s="15" t="s">
        <v>1074</v>
      </c>
      <c r="D405" s="5">
        <v>0.38098435042965539</v>
      </c>
      <c r="E405" s="5">
        <v>0.242518121492137</v>
      </c>
      <c r="F405" s="5">
        <v>7.9614721000527092E-2</v>
      </c>
      <c r="G405" s="5">
        <v>-0.1896421927822031</v>
      </c>
      <c r="H405" s="5">
        <v>-0.36094719954156251</v>
      </c>
      <c r="I405" s="5">
        <v>0.15230202342692209</v>
      </c>
      <c r="J405" s="5">
        <v>-0.1998301734534316</v>
      </c>
      <c r="K405" s="5">
        <v>1.6827035993473641E-2</v>
      </c>
      <c r="L405" s="5">
        <v>-4.0279904318368108E-2</v>
      </c>
      <c r="M405" s="5">
        <v>0.97220845511483711</v>
      </c>
      <c r="N405" s="5">
        <v>4.0524760673641927E-2</v>
      </c>
      <c r="O405" s="5">
        <v>-0.1401632309909315</v>
      </c>
      <c r="P405" s="5">
        <v>-0.10291032019516951</v>
      </c>
      <c r="Q405" s="5">
        <v>-3.5847298142843827E-2</v>
      </c>
      <c r="S405" s="23" t="str">
        <f t="shared" si="6"/>
        <v>2019:Q3SX phân bón, hóa chất cơ bản, hạt nhựa cao su tổng hợp3</v>
      </c>
      <c r="T405" s="5" t="s">
        <v>1080</v>
      </c>
    </row>
    <row r="406" spans="1:20" ht="15" hidden="1" customHeight="1" x14ac:dyDescent="0.3">
      <c r="A406" s="19" t="s">
        <v>2</v>
      </c>
      <c r="B406" s="22" t="s">
        <v>819</v>
      </c>
      <c r="C406" s="15" t="s">
        <v>1071</v>
      </c>
      <c r="D406" s="5">
        <v>0.26789396729034171</v>
      </c>
      <c r="E406" s="5">
        <v>8.3303528441216079E-2</v>
      </c>
      <c r="F406" s="5">
        <v>-2.7361466355709189E-2</v>
      </c>
      <c r="G406" s="5">
        <v>0.39324639614227241</v>
      </c>
      <c r="H406" s="5">
        <v>0.33012892377512332</v>
      </c>
      <c r="I406" s="5">
        <v>-0.11669012837061191</v>
      </c>
      <c r="J406" s="5">
        <v>-0.11367891769764379</v>
      </c>
      <c r="K406" s="5">
        <v>0.1759622922523657</v>
      </c>
      <c r="L406" s="5">
        <v>0.21139916323145691</v>
      </c>
      <c r="M406" s="5">
        <v>-0.14222125689620729</v>
      </c>
      <c r="N406" s="5">
        <v>-6.6275221145429858E-2</v>
      </c>
      <c r="O406" s="5">
        <v>0.38024460774850632</v>
      </c>
      <c r="P406" s="5">
        <v>0.15624812335667829</v>
      </c>
      <c r="Q406" s="5">
        <v>-8.2837764891813159E-2</v>
      </c>
      <c r="S406" s="23" t="str">
        <f t="shared" si="6"/>
        <v>2019:Q3Thương mại hàng tiêu dùng0</v>
      </c>
      <c r="T406" s="5" t="s">
        <v>1080</v>
      </c>
    </row>
    <row r="407" spans="1:20" ht="15.75" hidden="1" thickBot="1" x14ac:dyDescent="0.3">
      <c r="A407" s="19" t="s">
        <v>2</v>
      </c>
      <c r="B407" s="22" t="s">
        <v>819</v>
      </c>
      <c r="C407" s="15" t="s">
        <v>1072</v>
      </c>
      <c r="D407" s="5">
        <v>-0.1112661956714425</v>
      </c>
      <c r="E407" s="5">
        <v>-2.7908439833802982E-2</v>
      </c>
      <c r="F407" s="5">
        <v>-7.7872347490859792E-2</v>
      </c>
      <c r="G407" s="5">
        <v>-0.13113142248935999</v>
      </c>
      <c r="H407" s="5">
        <v>-0.18446571403190559</v>
      </c>
      <c r="I407" s="5">
        <v>-5.1895340542893589E-2</v>
      </c>
      <c r="J407" s="5">
        <v>1.693988341304381E-2</v>
      </c>
      <c r="K407" s="5">
        <v>-2.2610551706902519E-2</v>
      </c>
      <c r="L407" s="5">
        <v>4.7203629469611593E-3</v>
      </c>
      <c r="M407" s="5">
        <v>5.7742315906824673E-2</v>
      </c>
      <c r="N407" s="5">
        <v>-6.6491667169268603E-2</v>
      </c>
      <c r="O407" s="5">
        <v>-8.6930752579346696E-2</v>
      </c>
      <c r="P407" s="5">
        <v>-0.12989259064848019</v>
      </c>
      <c r="Q407" s="5">
        <v>1.359752244360812E-2</v>
      </c>
      <c r="S407" s="23" t="str">
        <f t="shared" si="6"/>
        <v>2019:Q3Thương mại hàng tiêu dùng1</v>
      </c>
      <c r="T407" s="5" t="s">
        <v>1080</v>
      </c>
    </row>
    <row r="408" spans="1:20" ht="15.75" hidden="1" thickBot="1" x14ac:dyDescent="0.3">
      <c r="A408" s="19" t="s">
        <v>2</v>
      </c>
      <c r="B408" s="22" t="s">
        <v>819</v>
      </c>
      <c r="C408" s="15" t="s">
        <v>1073</v>
      </c>
      <c r="D408" s="5">
        <v>-3.0548198666524549E-2</v>
      </c>
      <c r="E408" s="5">
        <v>0.25776148898521062</v>
      </c>
      <c r="F408" s="5">
        <v>0.99999999999999989</v>
      </c>
      <c r="G408" s="5">
        <v>-0.35885133467574132</v>
      </c>
      <c r="H408" s="5">
        <v>0.64359865693129237</v>
      </c>
      <c r="I408" s="5">
        <v>1</v>
      </c>
      <c r="J408" s="5">
        <v>-0.45266936645010147</v>
      </c>
      <c r="K408" s="5">
        <v>-0.14345982349558969</v>
      </c>
      <c r="L408" s="5">
        <v>8.6262397023900705E-3</v>
      </c>
      <c r="M408" s="5">
        <v>-0.1459143217148669</v>
      </c>
      <c r="N408" s="5">
        <v>1</v>
      </c>
      <c r="O408" s="5">
        <v>-0.2230822513262975</v>
      </c>
      <c r="P408" s="5">
        <v>-0.27630558102751651</v>
      </c>
      <c r="Q408" s="5">
        <v>-8.6954904457793858E-2</v>
      </c>
      <c r="S408" s="23" t="str">
        <f t="shared" si="6"/>
        <v>2019:Q3Thương mại hàng tiêu dùng2</v>
      </c>
      <c r="T408" s="5" t="s">
        <v>1080</v>
      </c>
    </row>
    <row r="409" spans="1:20" ht="15.75" hidden="1" thickBot="1" x14ac:dyDescent="0.3">
      <c r="A409" s="19" t="s">
        <v>2</v>
      </c>
      <c r="B409" s="22" t="s">
        <v>819</v>
      </c>
      <c r="C409" s="15" t="s">
        <v>1074</v>
      </c>
      <c r="D409" s="5">
        <v>-0.1476329171610008</v>
      </c>
      <c r="E409" s="5">
        <v>-0.36686450195926462</v>
      </c>
      <c r="F409" s="5">
        <v>-0.1840826209819279</v>
      </c>
      <c r="G409" s="5">
        <v>-0.16478712732685319</v>
      </c>
      <c r="H409" s="5">
        <v>-4.1852203135353518E-2</v>
      </c>
      <c r="I409" s="5">
        <v>-3.0716561489299729E-2</v>
      </c>
      <c r="J409" s="5">
        <v>0.89758450485335262</v>
      </c>
      <c r="K409" s="5">
        <v>-0.67612951284563205</v>
      </c>
      <c r="L409" s="5">
        <v>-1</v>
      </c>
      <c r="M409" s="5">
        <v>-9.4717908905490047E-2</v>
      </c>
      <c r="N409" s="5">
        <v>-0.1209464484745334</v>
      </c>
      <c r="O409" s="5">
        <v>-0.84135485905388707</v>
      </c>
      <c r="P409" s="5">
        <v>0.99999999999999989</v>
      </c>
      <c r="Q409" s="5">
        <v>-8.9366383040241887E-2</v>
      </c>
      <c r="S409" s="23" t="str">
        <f t="shared" si="6"/>
        <v>2019:Q3Thương mại hàng tiêu dùng3</v>
      </c>
      <c r="T409" s="5" t="s">
        <v>1080</v>
      </c>
    </row>
    <row r="410" spans="1:20" ht="15" hidden="1" customHeight="1" x14ac:dyDescent="0.3">
      <c r="A410" s="19" t="s">
        <v>2</v>
      </c>
      <c r="B410" s="19" t="s">
        <v>251</v>
      </c>
      <c r="C410" s="15" t="s">
        <v>1071</v>
      </c>
      <c r="D410" s="5">
        <v>1.4676522839604239E-2</v>
      </c>
      <c r="E410" s="5">
        <v>0.2233830477002032</v>
      </c>
      <c r="F410" s="5">
        <v>0.43851727700573878</v>
      </c>
      <c r="G410" s="5">
        <v>-0.1123423272787082</v>
      </c>
      <c r="H410" s="5">
        <v>-0.14384315138851561</v>
      </c>
      <c r="I410" s="5">
        <v>0.22598307339135509</v>
      </c>
      <c r="J410" s="5">
        <v>-0.32783687086838098</v>
      </c>
      <c r="K410" s="5">
        <v>-0.15254747266680099</v>
      </c>
      <c r="L410" s="5">
        <v>0.13227777279417879</v>
      </c>
      <c r="M410" s="5">
        <v>0.10796492068856969</v>
      </c>
      <c r="N410" s="5">
        <v>0.43937676761852518</v>
      </c>
      <c r="O410" s="5">
        <v>-6.8266557461729091E-2</v>
      </c>
      <c r="P410" s="5">
        <v>-0.12245344512479379</v>
      </c>
      <c r="Q410" s="5">
        <v>-9.7088742247383078E-2</v>
      </c>
      <c r="S410" s="23" t="str">
        <f t="shared" si="6"/>
        <v>2019:Q3Kinh doanh dịch vụ lưu trú, ăn uống, vui chơi giải trí0</v>
      </c>
      <c r="T410" s="5" t="s">
        <v>1072</v>
      </c>
    </row>
    <row r="411" spans="1:20" ht="15.75" hidden="1" thickBot="1" x14ac:dyDescent="0.3">
      <c r="A411" s="19" t="s">
        <v>2</v>
      </c>
      <c r="B411" s="19" t="s">
        <v>251</v>
      </c>
      <c r="C411" s="15" t="s">
        <v>1072</v>
      </c>
      <c r="D411" s="5">
        <v>-9.5850058883404282E-2</v>
      </c>
      <c r="E411" s="5">
        <v>-0.1166299614376388</v>
      </c>
      <c r="F411" s="5">
        <v>-0.18288352917831641</v>
      </c>
      <c r="G411" s="5">
        <v>-6.742521984729645E-2</v>
      </c>
      <c r="H411" s="5">
        <v>1.7086755083302499E-2</v>
      </c>
      <c r="I411" s="5">
        <v>-0.12180281376587419</v>
      </c>
      <c r="J411" s="5">
        <v>4.5680554568061298E-2</v>
      </c>
      <c r="K411" s="5">
        <v>-5.7541653731730702E-2</v>
      </c>
      <c r="L411" s="5">
        <v>-0.1193418416803315</v>
      </c>
      <c r="M411" s="5">
        <v>-7.5186210904181983E-2</v>
      </c>
      <c r="N411" s="5">
        <v>-0.18327483322605859</v>
      </c>
      <c r="O411" s="5">
        <v>-7.8471855941015994E-2</v>
      </c>
      <c r="P411" s="5">
        <v>-0.12564316703544909</v>
      </c>
      <c r="Q411" s="5">
        <v>-8.5622741742428898E-2</v>
      </c>
      <c r="S411" s="23" t="str">
        <f t="shared" si="6"/>
        <v>2019:Q3Kinh doanh dịch vụ lưu trú, ăn uống, vui chơi giải trí1</v>
      </c>
      <c r="T411" s="5" t="s">
        <v>1074</v>
      </c>
    </row>
    <row r="412" spans="1:20" ht="15.75" hidden="1" thickBot="1" x14ac:dyDescent="0.3">
      <c r="A412" s="19" t="s">
        <v>2</v>
      </c>
      <c r="B412" s="19" t="s">
        <v>251</v>
      </c>
      <c r="C412" s="15" t="s">
        <v>1073</v>
      </c>
      <c r="D412" s="5">
        <v>0.99999999999999989</v>
      </c>
      <c r="E412" s="5">
        <v>0.75120301795793665</v>
      </c>
      <c r="F412" s="5">
        <v>0.44365036015516912</v>
      </c>
      <c r="G412" s="5">
        <v>1</v>
      </c>
      <c r="H412" s="5">
        <v>0.72226325550844395</v>
      </c>
      <c r="I412" s="5">
        <v>0.12547309043515431</v>
      </c>
      <c r="J412" s="5">
        <v>-0.30769295786871881</v>
      </c>
      <c r="K412" s="5">
        <v>-0.15255204508523779</v>
      </c>
      <c r="L412" s="5">
        <v>0.81918516121446749</v>
      </c>
      <c r="M412" s="5">
        <v>-4.6276260166454468E-2</v>
      </c>
      <c r="N412" s="5">
        <v>0.44692920190483498</v>
      </c>
      <c r="O412" s="5">
        <v>1</v>
      </c>
      <c r="P412" s="5">
        <v>0.84490608418182889</v>
      </c>
      <c r="Q412" s="5">
        <v>-9.5607051358086961E-2</v>
      </c>
      <c r="S412" s="23" t="str">
        <f t="shared" si="6"/>
        <v>2019:Q3Kinh doanh dịch vụ lưu trú, ăn uống, vui chơi giải trí2</v>
      </c>
      <c r="T412" s="5" t="s">
        <v>1071</v>
      </c>
    </row>
    <row r="413" spans="1:20" ht="15.75" hidden="1" thickBot="1" x14ac:dyDescent="0.3">
      <c r="A413" s="19" t="s">
        <v>2</v>
      </c>
      <c r="B413" s="19" t="s">
        <v>251</v>
      </c>
      <c r="C413" s="15" t="s">
        <v>1074</v>
      </c>
      <c r="D413" s="5">
        <v>-9.8913103496176547E-2</v>
      </c>
      <c r="E413" s="5">
        <v>-0.19177060182328401</v>
      </c>
      <c r="F413" s="5">
        <v>-0.2324227142904956</v>
      </c>
      <c r="G413" s="5">
        <v>8.9626943656724911E-2</v>
      </c>
      <c r="H413" s="5">
        <v>-2.7110721086761099E-2</v>
      </c>
      <c r="I413" s="5">
        <v>-5.2216974047861513E-2</v>
      </c>
      <c r="J413" s="5">
        <v>0.5602889912314033</v>
      </c>
      <c r="K413" s="5">
        <v>0.51961539067372609</v>
      </c>
      <c r="L413" s="5">
        <v>-2.0469285378410331E-2</v>
      </c>
      <c r="M413" s="5">
        <v>-5.0375182637269443E-2</v>
      </c>
      <c r="N413" s="5">
        <v>-0.23353899189240829</v>
      </c>
      <c r="O413" s="5">
        <v>5.5951205979033587E-2</v>
      </c>
      <c r="P413" s="5">
        <v>0.50772525267592394</v>
      </c>
      <c r="Q413" s="5">
        <v>0.47849860679003658</v>
      </c>
      <c r="S413" s="23" t="str">
        <f t="shared" si="6"/>
        <v>2019:Q3Kinh doanh dịch vụ lưu trú, ăn uống, vui chơi giải trí3</v>
      </c>
      <c r="T413" s="5" t="s">
        <v>1073</v>
      </c>
    </row>
    <row r="414" spans="1:20" ht="15" hidden="1" customHeight="1" x14ac:dyDescent="0.3">
      <c r="A414" s="19" t="s">
        <v>2</v>
      </c>
      <c r="B414" s="19" t="s">
        <v>870</v>
      </c>
      <c r="C414" s="15" t="s">
        <v>1071</v>
      </c>
      <c r="D414" s="5">
        <v>6.0234808649765256E-3</v>
      </c>
      <c r="E414" s="5">
        <v>0.47942436177336728</v>
      </c>
      <c r="F414" s="5">
        <v>0.32604924770651372</v>
      </c>
      <c r="G414" s="5">
        <v>-0.11256011859495341</v>
      </c>
      <c r="H414" s="5">
        <v>4.8621877666070457E-2</v>
      </c>
      <c r="I414" s="5">
        <v>9.1126407006335522E-2</v>
      </c>
      <c r="J414" s="5">
        <v>-0.21423060053088139</v>
      </c>
      <c r="K414" s="5">
        <v>-5.4365870019976739E-2</v>
      </c>
      <c r="L414" s="5">
        <v>1.3704700286192421E-2</v>
      </c>
      <c r="M414" s="5">
        <v>4.4856878930239139E-3</v>
      </c>
      <c r="N414" s="5">
        <v>0.32605883505666278</v>
      </c>
      <c r="O414" s="5">
        <v>-2.319224887004771E-2</v>
      </c>
      <c r="P414" s="5">
        <v>-2.6224820355917451E-2</v>
      </c>
      <c r="Q414" s="5">
        <v>-2.0942071655942359E-2</v>
      </c>
      <c r="S414" s="23" t="str">
        <f t="shared" si="6"/>
        <v>2019:Q3Xây dựng (thi công), xây lắp0</v>
      </c>
      <c r="T414" s="5" t="s">
        <v>1072</v>
      </c>
    </row>
    <row r="415" spans="1:20" ht="15.75" hidden="1" thickBot="1" x14ac:dyDescent="0.3">
      <c r="A415" s="19" t="s">
        <v>2</v>
      </c>
      <c r="B415" s="19" t="s">
        <v>870</v>
      </c>
      <c r="C415" s="15" t="s">
        <v>1072</v>
      </c>
      <c r="D415" s="5">
        <v>-7.9563188640913135E-2</v>
      </c>
      <c r="E415" s="5">
        <v>-0.1111222425703747</v>
      </c>
      <c r="F415" s="5">
        <v>-7.4431648409398643E-2</v>
      </c>
      <c r="G415" s="5">
        <v>-0.12577868704260059</v>
      </c>
      <c r="H415" s="5">
        <v>-3.5000874322520491E-3</v>
      </c>
      <c r="I415" s="5">
        <v>-5.1890670223023648E-2</v>
      </c>
      <c r="J415" s="5">
        <v>3.2569383800928609E-2</v>
      </c>
      <c r="K415" s="5">
        <v>-2.061958646295128E-2</v>
      </c>
      <c r="L415" s="5">
        <v>6.2471790671631694E-4</v>
      </c>
      <c r="M415" s="5">
        <v>-1.877462042555102E-2</v>
      </c>
      <c r="N415" s="5">
        <v>-7.7271593937026553E-2</v>
      </c>
      <c r="O415" s="5">
        <v>-0.1134968926971006</v>
      </c>
      <c r="P415" s="5">
        <v>-6.246001640034142E-2</v>
      </c>
      <c r="Q415" s="5">
        <v>-3.763549172297307E-2</v>
      </c>
      <c r="S415" s="23" t="str">
        <f t="shared" si="6"/>
        <v>2019:Q3Xây dựng (thi công), xây lắp1</v>
      </c>
      <c r="T415" s="5" t="s">
        <v>1074</v>
      </c>
    </row>
    <row r="416" spans="1:20" ht="15.75" hidden="1" thickBot="1" x14ac:dyDescent="0.3">
      <c r="A416" s="19" t="s">
        <v>2</v>
      </c>
      <c r="B416" s="19" t="s">
        <v>870</v>
      </c>
      <c r="C416" s="15" t="s">
        <v>1073</v>
      </c>
      <c r="D416" s="5">
        <v>0.22422920795661769</v>
      </c>
      <c r="E416" s="5">
        <v>0.35849399448147479</v>
      </c>
      <c r="F416" s="5">
        <v>0.36217513318827049</v>
      </c>
      <c r="G416" s="5">
        <v>0.83090491660023091</v>
      </c>
      <c r="H416" s="5">
        <v>-4.2654265092612512E-2</v>
      </c>
      <c r="I416" s="5">
        <v>-4.7783297463883351E-2</v>
      </c>
      <c r="J416" s="5">
        <v>-0.22516001144387049</v>
      </c>
      <c r="K416" s="5">
        <v>-8.2229381278978483E-2</v>
      </c>
      <c r="L416" s="5">
        <v>0.16299232298804431</v>
      </c>
      <c r="M416" s="5">
        <v>9.5121471615605566E-2</v>
      </c>
      <c r="N416" s="5">
        <v>0.3528873225833784</v>
      </c>
      <c r="O416" s="5">
        <v>0.82587958026249908</v>
      </c>
      <c r="P416" s="5">
        <v>0.46805750484787439</v>
      </c>
      <c r="Q416" s="5">
        <v>-1.395341430579747E-2</v>
      </c>
      <c r="S416" s="23" t="str">
        <f t="shared" si="6"/>
        <v>2019:Q3Xây dựng (thi công), xây lắp2</v>
      </c>
      <c r="T416" s="5" t="s">
        <v>1071</v>
      </c>
    </row>
    <row r="417" spans="1:20" ht="15.75" hidden="1" thickBot="1" x14ac:dyDescent="0.3">
      <c r="A417" s="19" t="s">
        <v>2</v>
      </c>
      <c r="B417" s="19" t="s">
        <v>870</v>
      </c>
      <c r="C417" s="15" t="s">
        <v>1074</v>
      </c>
      <c r="D417" s="5">
        <v>7.277428141771583E-2</v>
      </c>
      <c r="E417" s="5">
        <v>-2.704025534412537E-2</v>
      </c>
      <c r="F417" s="5">
        <v>-7.6259230858389454E-2</v>
      </c>
      <c r="G417" s="5">
        <v>0.15293886870485529</v>
      </c>
      <c r="H417" s="5">
        <v>6.5392660474414915E-2</v>
      </c>
      <c r="I417" s="5">
        <v>1.8336998598505069E-2</v>
      </c>
      <c r="J417" s="5">
        <v>-3.2340590541159883E-2</v>
      </c>
      <c r="K417" s="5">
        <v>0.12788392338346441</v>
      </c>
      <c r="L417" s="5">
        <v>1.5808047505415378E-2</v>
      </c>
      <c r="M417" s="5">
        <v>-4.0703205193173997E-2</v>
      </c>
      <c r="N417" s="5">
        <v>-6.7292776322497944E-2</v>
      </c>
      <c r="O417" s="5">
        <v>0.12515182472628941</v>
      </c>
      <c r="P417" s="5">
        <v>0.13628841181695989</v>
      </c>
      <c r="Q417" s="5">
        <v>0.1292163244547245</v>
      </c>
      <c r="S417" s="23" t="str">
        <f t="shared" si="6"/>
        <v>2019:Q3Xây dựng (thi công), xây lắp3</v>
      </c>
      <c r="T417" s="5" t="s">
        <v>1073</v>
      </c>
    </row>
    <row r="418" spans="1:20" ht="15" hidden="1" customHeight="1" x14ac:dyDescent="0.3">
      <c r="A418" s="19" t="s">
        <v>2</v>
      </c>
      <c r="B418" s="19" t="s">
        <v>844</v>
      </c>
      <c r="C418" s="15" t="s">
        <v>1071</v>
      </c>
      <c r="D418" s="5">
        <v>1.7901128648616101E-2</v>
      </c>
      <c r="E418" s="5">
        <v>0.46359359887200008</v>
      </c>
      <c r="F418" s="5">
        <v>0.43663091606485338</v>
      </c>
      <c r="G418" s="5">
        <v>0.43312171149983331</v>
      </c>
      <c r="H418" s="5">
        <v>0.11211653457249041</v>
      </c>
      <c r="I418" s="5">
        <v>0.33606618361729268</v>
      </c>
      <c r="J418" s="5">
        <v>-0.33711988918199759</v>
      </c>
      <c r="K418" s="5">
        <v>-9.9322790593834559E-2</v>
      </c>
      <c r="L418" s="5">
        <v>0.30937838685679803</v>
      </c>
      <c r="M418" s="5">
        <v>-0.1208623156057729</v>
      </c>
      <c r="N418" s="5">
        <v>0.47161640320582437</v>
      </c>
      <c r="O418" s="5">
        <v>0.48683555983308169</v>
      </c>
      <c r="P418" s="5">
        <v>0.39540996755073171</v>
      </c>
      <c r="Q418" s="5">
        <v>-5.408603500365021E-2</v>
      </c>
      <c r="S418" s="23" t="str">
        <f t="shared" si="6"/>
        <v>2019:Q3Thương mại xăng dầu, ga.0</v>
      </c>
      <c r="T418" s="5" t="s">
        <v>1071</v>
      </c>
    </row>
    <row r="419" spans="1:20" ht="15.75" hidden="1" thickBot="1" x14ac:dyDescent="0.3">
      <c r="A419" s="19" t="s">
        <v>2</v>
      </c>
      <c r="B419" s="19" t="s">
        <v>844</v>
      </c>
      <c r="C419" s="15" t="s">
        <v>1072</v>
      </c>
      <c r="D419" s="5">
        <v>-0.15276920007718869</v>
      </c>
      <c r="E419" s="5">
        <v>-0.1539030044218252</v>
      </c>
      <c r="F419" s="5">
        <v>-1.9301042785573621E-2</v>
      </c>
      <c r="G419" s="5">
        <v>-0.28829471261821132</v>
      </c>
      <c r="H419" s="5">
        <v>-0.14115967668062929</v>
      </c>
      <c r="I419" s="5">
        <v>-7.1951465549466673E-2</v>
      </c>
      <c r="J419" s="5">
        <v>3.0785117734868781E-2</v>
      </c>
      <c r="K419" s="5">
        <v>-8.5434675594619203E-2</v>
      </c>
      <c r="L419" s="5">
        <v>-0.1922520348451385</v>
      </c>
      <c r="M419" s="5">
        <v>0.1589969133538916</v>
      </c>
      <c r="N419" s="5">
        <v>7.1967559634014983E-3</v>
      </c>
      <c r="O419" s="5">
        <v>-0.27551348409854459</v>
      </c>
      <c r="P419" s="5">
        <v>-0.31070299437447357</v>
      </c>
      <c r="Q419" s="5">
        <v>-0.15399998548086741</v>
      </c>
      <c r="S419" s="23" t="str">
        <f t="shared" si="6"/>
        <v>2019:Q3Thương mại xăng dầu, ga.1</v>
      </c>
      <c r="T419" s="5" t="s">
        <v>1072</v>
      </c>
    </row>
    <row r="420" spans="1:20" ht="15.75" hidden="1" thickBot="1" x14ac:dyDescent="0.3">
      <c r="A420" s="19" t="s">
        <v>2</v>
      </c>
      <c r="B420" s="19" t="s">
        <v>844</v>
      </c>
      <c r="C420" s="15" t="s">
        <v>1073</v>
      </c>
      <c r="D420" s="5">
        <v>0.22186517149479201</v>
      </c>
      <c r="E420" s="5">
        <v>-1.5532035490492299E-2</v>
      </c>
      <c r="F420" s="5">
        <v>-8.8701198680960852E-2</v>
      </c>
      <c r="G420" s="5">
        <v>3.5163235731155082E-2</v>
      </c>
      <c r="H420" s="5">
        <v>-0.19988087979078689</v>
      </c>
      <c r="I420" s="5">
        <v>-0.1195568197818157</v>
      </c>
      <c r="J420" s="5">
        <v>1.196390969031009E-2</v>
      </c>
      <c r="K420" s="5">
        <v>-5.3956466343474022E-2</v>
      </c>
      <c r="L420" s="5">
        <v>-5.4038749565507083E-2</v>
      </c>
      <c r="M420" s="5">
        <v>-8.6284777527809706E-2</v>
      </c>
      <c r="N420" s="5">
        <v>-0.16919555484483861</v>
      </c>
      <c r="O420" s="5">
        <v>1.97777812433984E-2</v>
      </c>
      <c r="P420" s="5">
        <v>4.83646294435294E-2</v>
      </c>
      <c r="Q420" s="5">
        <v>0.32001505902187499</v>
      </c>
      <c r="S420" s="23" t="str">
        <f t="shared" si="6"/>
        <v>2019:Q3Thương mại xăng dầu, ga.2</v>
      </c>
      <c r="T420" s="5" t="s">
        <v>1073</v>
      </c>
    </row>
    <row r="421" spans="1:20" ht="15.75" hidden="1" thickBot="1" x14ac:dyDescent="0.3">
      <c r="A421" s="19" t="s">
        <v>2</v>
      </c>
      <c r="B421" s="19" t="s">
        <v>844</v>
      </c>
      <c r="C421" s="15" t="s">
        <v>1074</v>
      </c>
      <c r="D421" s="5">
        <v>-0.15712079267307491</v>
      </c>
      <c r="E421" s="5">
        <v>-0.16771469722983631</v>
      </c>
      <c r="F421" s="5">
        <v>-0.24356732064481709</v>
      </c>
      <c r="G421" s="5">
        <v>8.1932051207067771E-2</v>
      </c>
      <c r="H421" s="5">
        <v>0.51999435842264563</v>
      </c>
      <c r="I421" s="5">
        <v>1.706118209981804E-2</v>
      </c>
      <c r="J421" s="5">
        <v>0.25461281175421779</v>
      </c>
      <c r="K421" s="5">
        <v>0.25295014154593209</v>
      </c>
      <c r="L421" s="5">
        <v>0.1169818070471222</v>
      </c>
      <c r="M421" s="5">
        <v>-0.1226187295986154</v>
      </c>
      <c r="N421" s="5">
        <v>-0.18991769415415999</v>
      </c>
      <c r="O421" s="5">
        <v>2.9580291188060302E-2</v>
      </c>
      <c r="P421" s="5">
        <v>0.14135791967203901</v>
      </c>
      <c r="Q421" s="5">
        <v>-0.2001685608043309</v>
      </c>
      <c r="S421" s="23" t="str">
        <f t="shared" si="6"/>
        <v>2019:Q3Thương mại xăng dầu, ga.3</v>
      </c>
      <c r="T421" s="5" t="s">
        <v>1074</v>
      </c>
    </row>
    <row r="422" spans="1:20" ht="15" hidden="1" customHeight="1" x14ac:dyDescent="0.3">
      <c r="A422" s="19" t="s">
        <v>2</v>
      </c>
      <c r="B422" s="19" t="s">
        <v>588</v>
      </c>
      <c r="C422" s="15" t="s">
        <v>1071</v>
      </c>
      <c r="D422" s="5">
        <v>-2.7312673667130569E-2</v>
      </c>
      <c r="E422" s="5">
        <v>-0.2350907610411723</v>
      </c>
      <c r="F422" s="5">
        <v>-0.34390445252377028</v>
      </c>
      <c r="G422" s="5">
        <v>-0.69487776001071133</v>
      </c>
      <c r="H422" s="5">
        <v>-0.36563763987029763</v>
      </c>
      <c r="I422" s="5">
        <v>0.29545033514334029</v>
      </c>
      <c r="J422" s="5">
        <v>0.33316729267311768</v>
      </c>
      <c r="K422" s="5">
        <v>-6.4607197560165655E-2</v>
      </c>
      <c r="L422" s="5">
        <v>-0.34158228147680131</v>
      </c>
      <c r="M422" s="5">
        <v>-8.6510970709499882E-2</v>
      </c>
      <c r="N422" s="5">
        <v>-0.26437284921526533</v>
      </c>
      <c r="O422" s="5">
        <v>-0.71009045336510479</v>
      </c>
      <c r="P422" s="5">
        <v>-0.46322618154554551</v>
      </c>
      <c r="Q422" s="5">
        <v>-7.8151519849614326E-2</v>
      </c>
      <c r="S422" s="23" t="str">
        <f t="shared" si="6"/>
        <v>2019:Q3SX vật liệu xây dựng (trừ thép)0</v>
      </c>
      <c r="T422" s="5" t="s">
        <v>1074</v>
      </c>
    </row>
    <row r="423" spans="1:20" ht="15.75" hidden="1" thickBot="1" x14ac:dyDescent="0.3">
      <c r="A423" s="19" t="s">
        <v>2</v>
      </c>
      <c r="B423" s="19" t="s">
        <v>588</v>
      </c>
      <c r="C423" s="15" t="s">
        <v>1072</v>
      </c>
      <c r="D423" s="5">
        <v>0.56421206166697591</v>
      </c>
      <c r="E423" s="5">
        <v>-1.077567411891656E-2</v>
      </c>
      <c r="F423" s="5">
        <v>-1.550952369324363E-2</v>
      </c>
      <c r="G423" s="5">
        <v>0.56412916717195172</v>
      </c>
      <c r="H423" s="5">
        <v>9.8390799969725495E-2</v>
      </c>
      <c r="I423" s="5">
        <v>-5.5225156989593557E-2</v>
      </c>
      <c r="J423" s="5">
        <v>-8.1453379855081914E-2</v>
      </c>
      <c r="K423" s="5">
        <v>-5.3116080618216037E-2</v>
      </c>
      <c r="L423" s="5">
        <v>6.2965081967245706E-2</v>
      </c>
      <c r="M423" s="5">
        <v>-5.6210833721403473E-2</v>
      </c>
      <c r="N423" s="5">
        <v>-0.1181272054196385</v>
      </c>
      <c r="O423" s="5">
        <v>0.58364085692169443</v>
      </c>
      <c r="P423" s="5">
        <v>0.52089495647401129</v>
      </c>
      <c r="Q423" s="5">
        <v>0.28480790843215897</v>
      </c>
      <c r="S423" s="23" t="str">
        <f t="shared" si="6"/>
        <v>2019:Q3SX vật liệu xây dựng (trừ thép)1</v>
      </c>
      <c r="T423" s="5" t="s">
        <v>1071</v>
      </c>
    </row>
    <row r="424" spans="1:20" ht="15.75" hidden="1" thickBot="1" x14ac:dyDescent="0.3">
      <c r="A424" s="19" t="s">
        <v>2</v>
      </c>
      <c r="B424" s="19" t="s">
        <v>588</v>
      </c>
      <c r="C424" s="15" t="s">
        <v>1073</v>
      </c>
      <c r="D424" s="5">
        <v>1.86423895232311E-2</v>
      </c>
      <c r="E424" s="5">
        <v>0.39385097526297153</v>
      </c>
      <c r="F424" s="5">
        <v>0.70305259634157136</v>
      </c>
      <c r="G424" s="5">
        <v>8.557813269450715E-4</v>
      </c>
      <c r="H424" s="5">
        <v>5.0389313687979768E-2</v>
      </c>
      <c r="I424" s="5">
        <v>-4.7834244394163339E-2</v>
      </c>
      <c r="J424" s="5">
        <v>-0.39070698247647168</v>
      </c>
      <c r="K424" s="5">
        <v>-9.3906039347305695E-2</v>
      </c>
      <c r="L424" s="5">
        <v>5.408254116572847E-2</v>
      </c>
      <c r="M424" s="5">
        <v>0.13701942562322281</v>
      </c>
      <c r="N424" s="5">
        <v>0.6461566391217004</v>
      </c>
      <c r="O424" s="5">
        <v>6.3974690335769122E-2</v>
      </c>
      <c r="P424" s="5">
        <v>-9.3774096886128991E-2</v>
      </c>
      <c r="Q424" s="5">
        <v>-3.8493490550334367E-2</v>
      </c>
      <c r="S424" s="23" t="str">
        <f t="shared" si="6"/>
        <v>2019:Q3SX vật liệu xây dựng (trừ thép)2</v>
      </c>
      <c r="T424" s="5" t="s">
        <v>1072</v>
      </c>
    </row>
    <row r="425" spans="1:20" ht="15.75" hidden="1" thickBot="1" x14ac:dyDescent="0.3">
      <c r="A425" s="19" t="s">
        <v>2</v>
      </c>
      <c r="B425" s="19" t="s">
        <v>588</v>
      </c>
      <c r="C425" s="15" t="s">
        <v>1074</v>
      </c>
      <c r="D425" s="5">
        <v>-8.3996753734269944E-2</v>
      </c>
      <c r="E425" s="5">
        <v>-7.6080344341411088E-2</v>
      </c>
      <c r="F425" s="5">
        <v>-0.11159157591804091</v>
      </c>
      <c r="G425" s="5">
        <v>-5.2276275770380669E-3</v>
      </c>
      <c r="H425" s="5">
        <v>5.1969970165136541E-2</v>
      </c>
      <c r="I425" s="5">
        <v>-5.2146660410073563E-2</v>
      </c>
      <c r="J425" s="5">
        <v>4.0328019840289261E-2</v>
      </c>
      <c r="K425" s="5">
        <v>-4.1775544783384169E-4</v>
      </c>
      <c r="L425" s="5">
        <v>5.4537623122334192E-2</v>
      </c>
      <c r="M425" s="5">
        <v>-5.0213454804724077E-2</v>
      </c>
      <c r="N425" s="5">
        <v>-0.102259764149048</v>
      </c>
      <c r="O425" s="5">
        <v>-2.1005007485931391E-2</v>
      </c>
      <c r="P425" s="5">
        <v>-3.793578451373123E-3</v>
      </c>
      <c r="Q425" s="5">
        <v>-5.4174651051076522E-2</v>
      </c>
      <c r="S425" s="23" t="str">
        <f t="shared" si="6"/>
        <v>2019:Q3SX vật liệu xây dựng (trừ thép)3</v>
      </c>
      <c r="T425" s="5" t="s">
        <v>1073</v>
      </c>
    </row>
    <row r="426" spans="1:20" ht="15" hidden="1" customHeight="1" x14ac:dyDescent="0.3">
      <c r="A426" s="19" t="s">
        <v>2</v>
      </c>
      <c r="B426" s="19" t="s">
        <v>687</v>
      </c>
      <c r="C426" s="15" t="s">
        <v>1071</v>
      </c>
      <c r="D426" s="5">
        <v>4.8036321220570229E-2</v>
      </c>
      <c r="E426" s="5">
        <v>-3.9313452002696377E-2</v>
      </c>
      <c r="F426" s="5">
        <v>-5.7980741837973762E-2</v>
      </c>
      <c r="G426" s="5">
        <v>-9.7543071581539395E-2</v>
      </c>
      <c r="H426" s="5">
        <v>-3.5500129372136972E-2</v>
      </c>
      <c r="I426" s="5">
        <v>-3.0829772024084739E-2</v>
      </c>
      <c r="J426" s="5">
        <v>-4.4059878697793153E-2</v>
      </c>
      <c r="K426" s="5">
        <v>-0.1100853807717148</v>
      </c>
      <c r="L426" s="5">
        <v>-3.3434274774470522E-2</v>
      </c>
      <c r="M426" s="5">
        <v>-3.3228434642169583E-2</v>
      </c>
      <c r="N426" s="5">
        <v>-6.6340035782242304E-2</v>
      </c>
      <c r="O426" s="5">
        <v>-7.0923682691354711E-2</v>
      </c>
      <c r="P426" s="5">
        <v>-3.8413888855066761E-2</v>
      </c>
      <c r="Q426" s="5">
        <v>-3.9017923960087353E-2</v>
      </c>
      <c r="S426" s="23" t="str">
        <f t="shared" si="6"/>
        <v>2019:Q3Sản xuất, phân phối điện, năng lượng, dịch vụ viễn thông 0</v>
      </c>
      <c r="T426" s="5" t="s">
        <v>1073</v>
      </c>
    </row>
    <row r="427" spans="1:20" ht="15.75" hidden="1" thickBot="1" x14ac:dyDescent="0.3">
      <c r="A427" s="19" t="s">
        <v>2</v>
      </c>
      <c r="B427" s="19" t="s">
        <v>687</v>
      </c>
      <c r="C427" s="15" t="s">
        <v>1072</v>
      </c>
      <c r="D427" s="5">
        <v>-3.8549763708146237E-2</v>
      </c>
      <c r="E427" s="5">
        <v>0.49007891586146912</v>
      </c>
      <c r="F427" s="5">
        <v>0.97237530560406016</v>
      </c>
      <c r="G427" s="5">
        <v>0.24529206549237961</v>
      </c>
      <c r="H427" s="5">
        <v>0.24600397781119551</v>
      </c>
      <c r="I427" s="5">
        <v>-3.063886367681817E-2</v>
      </c>
      <c r="J427" s="5">
        <v>-0.48820280180818992</v>
      </c>
      <c r="K427" s="5">
        <v>-0.19981846144370979</v>
      </c>
      <c r="L427" s="5">
        <v>0.37826077027977872</v>
      </c>
      <c r="M427" s="5">
        <v>-3.826792479911463E-2</v>
      </c>
      <c r="N427" s="5">
        <v>0.98018632999528998</v>
      </c>
      <c r="O427" s="5">
        <v>0.28226605188594711</v>
      </c>
      <c r="P427" s="5">
        <v>7.8955819149558057E-2</v>
      </c>
      <c r="Q427" s="5">
        <v>-3.3584401010056407E-2</v>
      </c>
      <c r="S427" s="23" t="str">
        <f t="shared" si="6"/>
        <v>2019:Q3Sản xuất, phân phối điện, năng lượng, dịch vụ viễn thông 1</v>
      </c>
      <c r="T427" s="5" t="s">
        <v>1071</v>
      </c>
    </row>
    <row r="428" spans="1:20" ht="15.75" hidden="1" thickBot="1" x14ac:dyDescent="0.3">
      <c r="A428" s="19" t="s">
        <v>2</v>
      </c>
      <c r="B428" s="19" t="s">
        <v>687</v>
      </c>
      <c r="C428" s="15" t="s">
        <v>1073</v>
      </c>
      <c r="D428" s="5">
        <v>-5.263615029207902E-2</v>
      </c>
      <c r="E428" s="5">
        <v>-2.9036059132932671E-2</v>
      </c>
      <c r="F428" s="5">
        <v>-1.120113811982645E-3</v>
      </c>
      <c r="G428" s="5">
        <v>0.48484936840074638</v>
      </c>
      <c r="H428" s="5">
        <v>0.36927805061856889</v>
      </c>
      <c r="I428" s="5">
        <v>1.424541811169331E-2</v>
      </c>
      <c r="J428" s="5">
        <v>-7.0900812037939326E-2</v>
      </c>
      <c r="K428" s="5">
        <v>-9.6701378450957491E-3</v>
      </c>
      <c r="L428" s="5">
        <v>0.35282750371866689</v>
      </c>
      <c r="M428" s="5">
        <v>-3.001869058522157E-2</v>
      </c>
      <c r="N428" s="5">
        <v>7.8107068135729856E-3</v>
      </c>
      <c r="O428" s="5">
        <v>0.45773488507858739</v>
      </c>
      <c r="P428" s="5">
        <v>0.42137034612929181</v>
      </c>
      <c r="Q428" s="5">
        <v>3.58577643681115E-2</v>
      </c>
      <c r="S428" s="23" t="str">
        <f t="shared" si="6"/>
        <v>2019:Q3Sản xuất, phân phối điện, năng lượng, dịch vụ viễn thông 2</v>
      </c>
      <c r="T428" s="5" t="s">
        <v>1072</v>
      </c>
    </row>
    <row r="429" spans="1:20" ht="15.75" hidden="1" thickBot="1" x14ac:dyDescent="0.3">
      <c r="A429" s="19" t="s">
        <v>2</v>
      </c>
      <c r="B429" s="19" t="s">
        <v>687</v>
      </c>
      <c r="C429" s="15" t="s">
        <v>1074</v>
      </c>
      <c r="D429" s="5">
        <v>-0.1244010350521359</v>
      </c>
      <c r="E429" s="5">
        <v>-9.7830676283818016E-2</v>
      </c>
      <c r="F429" s="5">
        <v>-0.15067463652104429</v>
      </c>
      <c r="G429" s="5">
        <v>-0.3028244685081703</v>
      </c>
      <c r="H429" s="5">
        <v>-0.35442494972126831</v>
      </c>
      <c r="I429" s="5">
        <v>-3.178605292401903E-2</v>
      </c>
      <c r="J429" s="5">
        <v>0.32601072740961978</v>
      </c>
      <c r="K429" s="5">
        <v>0.31531924484383161</v>
      </c>
      <c r="L429" s="5">
        <v>-0.34913784739192122</v>
      </c>
      <c r="M429" s="5">
        <v>1.6205005461101391E-2</v>
      </c>
      <c r="N429" s="5">
        <v>-0.14542572221456249</v>
      </c>
      <c r="O429" s="5">
        <v>-0.35826698833472032</v>
      </c>
      <c r="P429" s="5">
        <v>-0.32599490196290642</v>
      </c>
      <c r="Q429" s="5">
        <v>-2.2979118643098439E-2</v>
      </c>
      <c r="S429" s="23" t="str">
        <f t="shared" si="6"/>
        <v>2019:Q3Sản xuất, phân phối điện, năng lượng, dịch vụ viễn thông 3</v>
      </c>
      <c r="T429" s="5" t="s">
        <v>1074</v>
      </c>
    </row>
    <row r="430" spans="1:20" ht="15" hidden="1" customHeight="1" x14ac:dyDescent="0.3">
      <c r="A430" s="19" t="s">
        <v>2</v>
      </c>
      <c r="B430" s="19" t="s">
        <v>277</v>
      </c>
      <c r="C430" s="15" t="s">
        <v>1071</v>
      </c>
      <c r="D430" s="5">
        <v>-8.4665835931595865E-2</v>
      </c>
      <c r="E430" s="5">
        <v>0.40388238667997572</v>
      </c>
      <c r="F430" s="5">
        <v>0.99999999999999989</v>
      </c>
      <c r="G430" s="5">
        <v>-0.19538100576379019</v>
      </c>
      <c r="H430" s="5">
        <v>-0.16100597492001001</v>
      </c>
      <c r="I430" s="5">
        <v>-0.14273110510447151</v>
      </c>
      <c r="J430" s="5">
        <v>-0.69492182236492828</v>
      </c>
      <c r="K430" s="5">
        <v>-0.10845788927521401</v>
      </c>
      <c r="L430" s="5">
        <v>0.43039216799645258</v>
      </c>
      <c r="M430" s="5">
        <v>-8.3316265840315207E-2</v>
      </c>
      <c r="N430" s="5">
        <v>1</v>
      </c>
      <c r="O430" s="5">
        <v>-0.17305601962200609</v>
      </c>
      <c r="P430" s="5">
        <v>-0.23840266477235361</v>
      </c>
      <c r="Q430" s="5">
        <v>-0.22855481595346519</v>
      </c>
      <c r="S430" s="23" t="str">
        <f t="shared" si="6"/>
        <v>2019:Q3Kinh doanh dịch vụ quảng cáo, tư vấn giám sát, in ấn0</v>
      </c>
      <c r="T430" s="5" t="s">
        <v>1072</v>
      </c>
    </row>
    <row r="431" spans="1:20" ht="15.75" hidden="1" thickBot="1" x14ac:dyDescent="0.3">
      <c r="A431" s="19" t="s">
        <v>2</v>
      </c>
      <c r="B431" s="19" t="s">
        <v>277</v>
      </c>
      <c r="C431" s="15" t="s">
        <v>1072</v>
      </c>
      <c r="D431" s="5">
        <v>-1.595161657930641E-2</v>
      </c>
      <c r="E431" s="5">
        <v>6.6106291785648953E-3</v>
      </c>
      <c r="F431" s="5">
        <v>-7.1821701153776174E-2</v>
      </c>
      <c r="G431" s="5">
        <v>0.25149781986085118</v>
      </c>
      <c r="H431" s="5">
        <v>0.13237306823868841</v>
      </c>
      <c r="I431" s="5">
        <v>7.490065682699204E-2</v>
      </c>
      <c r="J431" s="5">
        <v>-5.1216821996258592E-2</v>
      </c>
      <c r="K431" s="5">
        <v>-0.10079654225725081</v>
      </c>
      <c r="L431" s="5">
        <v>5.4285451195893092E-2</v>
      </c>
      <c r="M431" s="5">
        <v>-4.7381448401622762E-2</v>
      </c>
      <c r="N431" s="5">
        <v>-7.4839607303886557E-2</v>
      </c>
      <c r="O431" s="5">
        <v>0.26209468923000612</v>
      </c>
      <c r="P431" s="5">
        <v>0.2491827263720528</v>
      </c>
      <c r="Q431" s="5">
        <v>0.2269637804697342</v>
      </c>
      <c r="S431" s="23" t="str">
        <f t="shared" si="6"/>
        <v>2019:Q3Kinh doanh dịch vụ quảng cáo, tư vấn giám sát, in ấn1</v>
      </c>
      <c r="T431" s="5" t="s">
        <v>1071</v>
      </c>
    </row>
    <row r="432" spans="1:20" ht="15.75" hidden="1" thickBot="1" x14ac:dyDescent="0.3">
      <c r="A432" s="19" t="s">
        <v>2</v>
      </c>
      <c r="B432" s="19" t="s">
        <v>277</v>
      </c>
      <c r="C432" s="15" t="s">
        <v>1073</v>
      </c>
      <c r="D432" s="5">
        <v>-4.369956284694565E-2</v>
      </c>
      <c r="E432" s="5">
        <v>-5.9317999300218249E-2</v>
      </c>
      <c r="F432" s="5">
        <v>-8.9974053576165308E-2</v>
      </c>
      <c r="G432" s="5">
        <v>-6.1934581480462152E-2</v>
      </c>
      <c r="H432" s="5">
        <v>3.8886355121135439E-2</v>
      </c>
      <c r="I432" s="5">
        <v>-5.6691680919372503E-2</v>
      </c>
      <c r="J432" s="5">
        <v>0.1984587415045391</v>
      </c>
      <c r="K432" s="5">
        <v>7.2332713037931207E-2</v>
      </c>
      <c r="L432" s="5">
        <v>2.110827106591338E-2</v>
      </c>
      <c r="M432" s="5">
        <v>1.664720893289684E-2</v>
      </c>
      <c r="N432" s="5">
        <v>-8.8188759033557398E-2</v>
      </c>
      <c r="O432" s="5">
        <v>-7.9473375364370102E-2</v>
      </c>
      <c r="P432" s="5">
        <v>-5.7665993304157163E-2</v>
      </c>
      <c r="Q432" s="5">
        <v>-0.15392595240246079</v>
      </c>
      <c r="S432" s="23" t="str">
        <f t="shared" si="6"/>
        <v>2019:Q3Kinh doanh dịch vụ quảng cáo, tư vấn giám sát, in ấn2</v>
      </c>
      <c r="T432" s="5" t="s">
        <v>1073</v>
      </c>
    </row>
    <row r="433" spans="1:20" ht="15.75" hidden="1" thickBot="1" x14ac:dyDescent="0.3">
      <c r="A433" s="19" t="s">
        <v>2</v>
      </c>
      <c r="B433" s="19" t="s">
        <v>277</v>
      </c>
      <c r="C433" s="15" t="s">
        <v>1074</v>
      </c>
      <c r="D433" s="5">
        <v>0.1314801916768937</v>
      </c>
      <c r="E433" s="5">
        <v>-0.14304706666874401</v>
      </c>
      <c r="F433" s="5">
        <v>-4.3346891465388379E-2</v>
      </c>
      <c r="G433" s="5">
        <v>-0.51236770730773196</v>
      </c>
      <c r="H433" s="5">
        <v>-0.57114749141767518</v>
      </c>
      <c r="I433" s="5">
        <v>-0.1096906660979021</v>
      </c>
      <c r="J433" s="5">
        <v>-0.25431097234972228</v>
      </c>
      <c r="K433" s="5">
        <v>-5.293039014986943E-2</v>
      </c>
      <c r="L433" s="5">
        <v>-0.6081814728910877</v>
      </c>
      <c r="M433" s="5">
        <v>-8.0737035454786388E-2</v>
      </c>
      <c r="N433" s="5">
        <v>-3.7185481493559637E-2</v>
      </c>
      <c r="O433" s="5">
        <v>-0.49374989567802863</v>
      </c>
      <c r="P433" s="5">
        <v>-0.51634202111004135</v>
      </c>
      <c r="Q433" s="5">
        <v>-0.1700595248187971</v>
      </c>
      <c r="S433" s="23" t="str">
        <f t="shared" si="6"/>
        <v>2019:Q3Kinh doanh dịch vụ quảng cáo, tư vấn giám sát, in ấn3</v>
      </c>
      <c r="T433" s="5" t="s">
        <v>1074</v>
      </c>
    </row>
    <row r="434" spans="1:20" ht="15" hidden="1" customHeight="1" x14ac:dyDescent="0.3">
      <c r="A434" s="19" t="s">
        <v>2</v>
      </c>
      <c r="B434" s="22" t="s">
        <v>790</v>
      </c>
      <c r="C434" s="15" t="s">
        <v>1071</v>
      </c>
      <c r="D434" s="5">
        <v>-9.5962483184751327E-2</v>
      </c>
      <c r="E434" s="5">
        <v>-0.11256630783546399</v>
      </c>
      <c r="F434" s="5">
        <v>-8.8352287832890619E-2</v>
      </c>
      <c r="G434" s="5">
        <v>1</v>
      </c>
      <c r="H434" s="5">
        <v>-9.071277051235406E-2</v>
      </c>
      <c r="I434" s="5">
        <v>-0.13846858658151859</v>
      </c>
      <c r="J434" s="5">
        <v>0.27779148277078108</v>
      </c>
      <c r="K434" s="5">
        <v>-0.1104993540098996</v>
      </c>
      <c r="L434" s="5">
        <v>0.1125491585182022</v>
      </c>
      <c r="M434" s="5">
        <v>0.120312904231728</v>
      </c>
      <c r="N434" s="5">
        <v>-9.3914012755583753E-2</v>
      </c>
      <c r="O434" s="5">
        <v>1</v>
      </c>
      <c r="P434" s="5">
        <v>1</v>
      </c>
      <c r="Q434" s="5">
        <v>-4.9012108562407952E-2</v>
      </c>
      <c r="S434" s="23" t="str">
        <f t="shared" si="6"/>
        <v>2019:Q3Thương mại hàng công nghiệp 0</v>
      </c>
      <c r="T434" s="5" t="s">
        <v>1080</v>
      </c>
    </row>
    <row r="435" spans="1:20" ht="15.75" hidden="1" thickBot="1" x14ac:dyDescent="0.3">
      <c r="A435" s="19" t="s">
        <v>2</v>
      </c>
      <c r="B435" s="22" t="s">
        <v>790</v>
      </c>
      <c r="C435" s="15" t="s">
        <v>1072</v>
      </c>
      <c r="D435" s="5">
        <v>-0.1111285097205917</v>
      </c>
      <c r="E435" s="5">
        <v>-0.1070117845250325</v>
      </c>
      <c r="F435" s="5">
        <v>-7.6737790842425643E-2</v>
      </c>
      <c r="G435" s="5">
        <v>-0.14823238867810021</v>
      </c>
      <c r="H435" s="5">
        <v>-9.2316570842256251E-2</v>
      </c>
      <c r="I435" s="5">
        <v>6.1500837919681653E-2</v>
      </c>
      <c r="J435" s="5">
        <v>3.9417482859631897E-2</v>
      </c>
      <c r="K435" s="5">
        <v>-7.3971973399543409E-2</v>
      </c>
      <c r="L435" s="5">
        <v>-8.8057320951605567E-2</v>
      </c>
      <c r="M435" s="5">
        <v>6.2652059189271664E-3</v>
      </c>
      <c r="N435" s="5">
        <v>-6.5941808260840479E-2</v>
      </c>
      <c r="O435" s="5">
        <v>-0.16095276253084351</v>
      </c>
      <c r="P435" s="5">
        <v>-0.1230797906131427</v>
      </c>
      <c r="Q435" s="5">
        <v>5.4922993011564468E-2</v>
      </c>
      <c r="S435" s="23" t="str">
        <f t="shared" si="6"/>
        <v>2019:Q3Thương mại hàng công nghiệp 1</v>
      </c>
      <c r="T435" s="5" t="s">
        <v>1080</v>
      </c>
    </row>
    <row r="436" spans="1:20" ht="15.75" hidden="1" thickBot="1" x14ac:dyDescent="0.3">
      <c r="A436" s="19" t="s">
        <v>2</v>
      </c>
      <c r="B436" s="22" t="s">
        <v>790</v>
      </c>
      <c r="C436" s="15" t="s">
        <v>1073</v>
      </c>
      <c r="D436" s="5">
        <v>1.039582329236831E-2</v>
      </c>
      <c r="E436" s="5">
        <v>0.97457386986879069</v>
      </c>
      <c r="F436" s="5">
        <v>0.55268003147746136</v>
      </c>
      <c r="G436" s="5">
        <v>8.9529884342568825E-2</v>
      </c>
      <c r="H436" s="5">
        <v>4.7004196201926397E-2</v>
      </c>
      <c r="I436" s="5">
        <v>-0.1497746709197845</v>
      </c>
      <c r="J436" s="5">
        <v>-0.51403285069122395</v>
      </c>
      <c r="K436" s="5">
        <v>-0.1294026504706734</v>
      </c>
      <c r="L436" s="5">
        <v>0.2476492614006853</v>
      </c>
      <c r="M436" s="5">
        <v>-7.7472067910796444E-2</v>
      </c>
      <c r="N436" s="5">
        <v>0.51410216498757233</v>
      </c>
      <c r="O436" s="5">
        <v>0.187355568667571</v>
      </c>
      <c r="P436" s="5">
        <v>-6.4495061047749429E-3</v>
      </c>
      <c r="Q436" s="5">
        <v>-6.3522991314757082E-2</v>
      </c>
      <c r="S436" s="23" t="str">
        <f t="shared" si="6"/>
        <v>2019:Q3Thương mại hàng công nghiệp 2</v>
      </c>
      <c r="T436" s="5" t="s">
        <v>1080</v>
      </c>
    </row>
    <row r="437" spans="1:20" ht="15.75" hidden="1" thickBot="1" x14ac:dyDescent="0.3">
      <c r="A437" s="19" t="s">
        <v>2</v>
      </c>
      <c r="B437" s="22" t="s">
        <v>790</v>
      </c>
      <c r="C437" s="15" t="s">
        <v>1074</v>
      </c>
      <c r="D437" s="5">
        <v>0.40774249317207489</v>
      </c>
      <c r="E437" s="5">
        <v>-9.2386601992887715E-2</v>
      </c>
      <c r="F437" s="5">
        <v>-8.9322949614427563E-2</v>
      </c>
      <c r="G437" s="5">
        <v>0.1864686836829676</v>
      </c>
      <c r="H437" s="5">
        <v>0.33601102307757552</v>
      </c>
      <c r="I437" s="5">
        <v>-0.13175865443226761</v>
      </c>
      <c r="J437" s="5">
        <v>4.9607364644205287E-2</v>
      </c>
      <c r="K437" s="5">
        <v>0.25136478565228199</v>
      </c>
      <c r="L437" s="5">
        <v>0.22048704480262599</v>
      </c>
      <c r="M437" s="5">
        <v>-0.10621962828181521</v>
      </c>
      <c r="N437" s="5">
        <v>-0.10901855594877979</v>
      </c>
      <c r="O437" s="5">
        <v>0.1887232835681095</v>
      </c>
      <c r="P437" s="5">
        <v>0.1090797244706348</v>
      </c>
      <c r="Q437" s="5">
        <v>-0.21659324927118151</v>
      </c>
      <c r="S437" s="23" t="str">
        <f t="shared" si="6"/>
        <v>2019:Q3Thương mại hàng công nghiệp 3</v>
      </c>
      <c r="T437" s="5" t="s">
        <v>1080</v>
      </c>
    </row>
    <row r="438" spans="1:20" ht="15" hidden="1" customHeight="1" x14ac:dyDescent="0.3">
      <c r="A438" s="19" t="s">
        <v>2</v>
      </c>
      <c r="B438" s="19" t="s">
        <v>167</v>
      </c>
      <c r="C438" s="15" t="s">
        <v>1071</v>
      </c>
      <c r="D438" s="5">
        <v>-4.0214402078470896E-3</v>
      </c>
      <c r="E438" s="5">
        <v>-1.4839068060400411E-2</v>
      </c>
      <c r="F438" s="5">
        <v>-3.0342238710943471E-2</v>
      </c>
      <c r="G438" s="5">
        <v>0.39612992075933628</v>
      </c>
      <c r="H438" s="5">
        <v>0.34073955246410098</v>
      </c>
      <c r="I438" s="5">
        <v>4.0629141447868396E-3</v>
      </c>
      <c r="J438" s="5">
        <v>-3.7677535713881292E-2</v>
      </c>
      <c r="K438" s="5">
        <v>-3.115877413357401E-2</v>
      </c>
      <c r="L438" s="5">
        <v>4.4398834410843142E-2</v>
      </c>
      <c r="M438" s="5">
        <v>9.5427045693129819E-2</v>
      </c>
      <c r="N438" s="5">
        <v>-3.7559310969307133E-2</v>
      </c>
      <c r="O438" s="5">
        <v>0.39341467528981627</v>
      </c>
      <c r="P438" s="5">
        <v>0.1649782524636402</v>
      </c>
      <c r="Q438" s="5">
        <v>1.1242232666312231E-2</v>
      </c>
      <c r="S438" s="23" t="str">
        <f t="shared" si="6"/>
        <v>2019:Q3Kinh doanh BDS và cơ sở hạ tầng0</v>
      </c>
      <c r="T438" s="5" t="s">
        <v>1072</v>
      </c>
    </row>
    <row r="439" spans="1:20" ht="15.75" hidden="1" thickBot="1" x14ac:dyDescent="0.3">
      <c r="A439" s="19" t="s">
        <v>2</v>
      </c>
      <c r="B439" s="19" t="s">
        <v>167</v>
      </c>
      <c r="C439" s="15" t="s">
        <v>1072</v>
      </c>
      <c r="D439" s="5">
        <v>-5.25693731996505E-2</v>
      </c>
      <c r="E439" s="5">
        <v>-4.2312953269951992E-2</v>
      </c>
      <c r="F439" s="5">
        <v>-1.180189201868501E-2</v>
      </c>
      <c r="G439" s="5">
        <v>-7.3353743586035927E-2</v>
      </c>
      <c r="H439" s="5">
        <v>-4.1626560653942678E-2</v>
      </c>
      <c r="I439" s="5">
        <v>-4.9791988114972437E-2</v>
      </c>
      <c r="J439" s="5">
        <v>-0.39342193052209562</v>
      </c>
      <c r="K439" s="5">
        <v>-7.8914027547293847E-2</v>
      </c>
      <c r="L439" s="5">
        <v>4.4251049054564777E-2</v>
      </c>
      <c r="M439" s="5">
        <v>1.4487221045165319E-2</v>
      </c>
      <c r="N439" s="5">
        <v>-2.9855495111204281E-2</v>
      </c>
      <c r="O439" s="5">
        <v>-6.2618045343891399E-2</v>
      </c>
      <c r="P439" s="5">
        <v>-8.5972322214144699E-3</v>
      </c>
      <c r="Q439" s="5">
        <v>-4.2848273421868747E-2</v>
      </c>
      <c r="S439" s="23" t="str">
        <f t="shared" si="6"/>
        <v>2019:Q3Kinh doanh BDS và cơ sở hạ tầng1</v>
      </c>
      <c r="T439" s="5" t="s">
        <v>1073</v>
      </c>
    </row>
    <row r="440" spans="1:20" ht="15.75" hidden="1" thickBot="1" x14ac:dyDescent="0.3">
      <c r="A440" s="19" t="s">
        <v>2</v>
      </c>
      <c r="B440" s="19" t="s">
        <v>167</v>
      </c>
      <c r="C440" s="15" t="s">
        <v>1073</v>
      </c>
      <c r="D440" s="5">
        <v>-7.7428567583526786E-2</v>
      </c>
      <c r="E440" s="5">
        <v>-6.8094198919600418E-2</v>
      </c>
      <c r="F440" s="5">
        <v>-0.11544034291381811</v>
      </c>
      <c r="G440" s="5">
        <v>-0.14480007649401649</v>
      </c>
      <c r="H440" s="5">
        <v>-0.16966180100319059</v>
      </c>
      <c r="I440" s="5">
        <v>-4.6178140857445177E-2</v>
      </c>
      <c r="J440" s="5">
        <v>0.2012395783321386</v>
      </c>
      <c r="K440" s="5">
        <v>1.6034262763695479E-2</v>
      </c>
      <c r="L440" s="5">
        <v>-3.9205055099052552E-4</v>
      </c>
      <c r="M440" s="5">
        <v>-7.3354473668144751E-2</v>
      </c>
      <c r="N440" s="5">
        <v>-0.1053798879320316</v>
      </c>
      <c r="O440" s="5">
        <v>-0.15348251724465459</v>
      </c>
      <c r="P440" s="5">
        <v>-4.35427514806489E-2</v>
      </c>
      <c r="Q440" s="5">
        <v>5.797871839111559E-2</v>
      </c>
      <c r="S440" s="23" t="str">
        <f t="shared" si="6"/>
        <v>2019:Q3Kinh doanh BDS và cơ sở hạ tầng2</v>
      </c>
      <c r="T440" s="5" t="s">
        <v>1074</v>
      </c>
    </row>
    <row r="441" spans="1:20" ht="15.75" hidden="1" thickBot="1" x14ac:dyDescent="0.3">
      <c r="A441" s="19" t="s">
        <v>2</v>
      </c>
      <c r="B441" s="19" t="s">
        <v>167</v>
      </c>
      <c r="C441" s="15" t="s">
        <v>1074</v>
      </c>
      <c r="D441" s="5">
        <v>0.54025161704048874</v>
      </c>
      <c r="E441" s="5">
        <v>0.38853423922151248</v>
      </c>
      <c r="F441" s="5">
        <v>0.70871549830422764</v>
      </c>
      <c r="G441" s="5">
        <v>6.490766909355036E-3</v>
      </c>
      <c r="H441" s="5">
        <v>0.18673267894628451</v>
      </c>
      <c r="I441" s="5">
        <v>0.17260964758832451</v>
      </c>
      <c r="J441" s="5">
        <v>6.8509260706030722E-2</v>
      </c>
      <c r="K441" s="5">
        <v>-8.5751756984004737E-2</v>
      </c>
      <c r="L441" s="5">
        <v>5.8257929023840978E-2</v>
      </c>
      <c r="M441" s="5">
        <v>-0.11542602329740249</v>
      </c>
      <c r="N441" s="5">
        <v>0.71987076417257512</v>
      </c>
      <c r="O441" s="5">
        <v>3.9467120360175717E-2</v>
      </c>
      <c r="P441" s="5">
        <v>9.1047618342240719E-2</v>
      </c>
      <c r="Q441" s="5">
        <v>6.8468135490989037E-3</v>
      </c>
      <c r="S441" s="23" t="str">
        <f t="shared" si="6"/>
        <v>2019:Q3Kinh doanh BDS và cơ sở hạ tầng3</v>
      </c>
      <c r="T441" s="5" t="s">
        <v>1071</v>
      </c>
    </row>
    <row r="442" spans="1:20" ht="15" hidden="1" customHeight="1" x14ac:dyDescent="0.3">
      <c r="A442" s="19" t="s">
        <v>2</v>
      </c>
      <c r="B442" s="19" t="s">
        <v>317</v>
      </c>
      <c r="C442" s="15" t="s">
        <v>1071</v>
      </c>
      <c r="D442" s="5">
        <v>-0.12734178259972409</v>
      </c>
      <c r="E442" s="5">
        <v>-0.1211856346388915</v>
      </c>
      <c r="F442" s="5">
        <v>-0.14763514838891631</v>
      </c>
      <c r="G442" s="5">
        <v>-0.1923348069620808</v>
      </c>
      <c r="H442" s="5">
        <v>-0.16858965707070231</v>
      </c>
      <c r="I442" s="5">
        <v>-9.6482364460831943E-2</v>
      </c>
      <c r="J442" s="5">
        <v>0.19407003069200249</v>
      </c>
      <c r="K442" s="5">
        <v>0.17515083643567611</v>
      </c>
      <c r="L442" s="5">
        <v>-7.6585583066523993E-2</v>
      </c>
      <c r="M442" s="5">
        <v>-0.128109410939656</v>
      </c>
      <c r="N442" s="5">
        <v>-0.14356407349880959</v>
      </c>
      <c r="O442" s="5">
        <v>-0.196612380285448</v>
      </c>
      <c r="P442" s="5">
        <v>-0.18020734807436981</v>
      </c>
      <c r="Q442" s="5">
        <v>4.0884304138130753E-2</v>
      </c>
      <c r="S442" s="23" t="str">
        <f t="shared" si="6"/>
        <v>2019:Q3Kinh doanh kho bãi và các dịch vụ hỗ trợ vận tải0</v>
      </c>
      <c r="T442" s="5" t="s">
        <v>1074</v>
      </c>
    </row>
    <row r="443" spans="1:20" ht="15.75" hidden="1" thickBot="1" x14ac:dyDescent="0.3">
      <c r="A443" s="19" t="s">
        <v>2</v>
      </c>
      <c r="B443" s="19" t="s">
        <v>317</v>
      </c>
      <c r="C443" s="15" t="s">
        <v>1072</v>
      </c>
      <c r="D443" s="5">
        <v>-7.0876727758153166E-2</v>
      </c>
      <c r="E443" s="5">
        <v>-8.4268624228604191E-2</v>
      </c>
      <c r="F443" s="5">
        <v>0.30984504495422072</v>
      </c>
      <c r="G443" s="5">
        <v>0.61751705723758121</v>
      </c>
      <c r="H443" s="5">
        <v>0.67573228116642647</v>
      </c>
      <c r="I443" s="5">
        <v>1</v>
      </c>
      <c r="J443" s="5">
        <v>-0.46297889032068812</v>
      </c>
      <c r="K443" s="5">
        <v>-0.17555043051079791</v>
      </c>
      <c r="L443" s="5">
        <v>0.79382815685756691</v>
      </c>
      <c r="M443" s="5">
        <v>-0.2187385663892594</v>
      </c>
      <c r="N443" s="5">
        <v>0.34014003633213802</v>
      </c>
      <c r="O443" s="5">
        <v>0.61604578459078296</v>
      </c>
      <c r="P443" s="5">
        <v>0.50613001260580959</v>
      </c>
      <c r="Q443" s="5">
        <v>-0.1537010993477177</v>
      </c>
      <c r="S443" s="23" t="str">
        <f t="shared" si="6"/>
        <v>2019:Q3Kinh doanh kho bãi và các dịch vụ hỗ trợ vận tải1</v>
      </c>
      <c r="T443" s="5" t="s">
        <v>1071</v>
      </c>
    </row>
    <row r="444" spans="1:20" ht="15.75" hidden="1" thickBot="1" x14ac:dyDescent="0.3">
      <c r="A444" s="19" t="s">
        <v>2</v>
      </c>
      <c r="B444" s="19" t="s">
        <v>317</v>
      </c>
      <c r="C444" s="15" t="s">
        <v>1073</v>
      </c>
      <c r="D444" s="5">
        <v>-0.14991728567257459</v>
      </c>
      <c r="E444" s="5">
        <v>0.99999999999999989</v>
      </c>
      <c r="F444" s="5">
        <v>0.94806522310476415</v>
      </c>
      <c r="G444" s="5">
        <v>-0.35979474889318869</v>
      </c>
      <c r="H444" s="5">
        <v>-0.31593375307575189</v>
      </c>
      <c r="I444" s="5">
        <v>-9.7076776027354442E-2</v>
      </c>
      <c r="J444" s="5">
        <v>-0.54112346540647993</v>
      </c>
      <c r="K444" s="5">
        <v>-0.17555043051079791</v>
      </c>
      <c r="L444" s="5">
        <v>-0.29926523351818302</v>
      </c>
      <c r="M444" s="5">
        <v>-0.26239123808713682</v>
      </c>
      <c r="N444" s="5">
        <v>0.92859601719817564</v>
      </c>
      <c r="O444" s="5">
        <v>-0.34679306719710901</v>
      </c>
      <c r="P444" s="5">
        <v>-0.40466816678417011</v>
      </c>
      <c r="Q444" s="5">
        <v>-0.23679256058209469</v>
      </c>
      <c r="S444" s="23" t="str">
        <f t="shared" si="6"/>
        <v>2019:Q3Kinh doanh kho bãi và các dịch vụ hỗ trợ vận tải2</v>
      </c>
      <c r="T444" s="5" t="s">
        <v>1073</v>
      </c>
    </row>
    <row r="445" spans="1:20" ht="15.75" hidden="1" thickBot="1" x14ac:dyDescent="0.3">
      <c r="A445" s="19" t="s">
        <v>2</v>
      </c>
      <c r="B445" s="19" t="s">
        <v>317</v>
      </c>
      <c r="C445" s="15" t="s">
        <v>1074</v>
      </c>
      <c r="D445" s="5">
        <v>0.24170363095112121</v>
      </c>
      <c r="E445" s="5">
        <v>-5.6406130841018788E-2</v>
      </c>
      <c r="F445" s="5">
        <v>-9.3024844431371656E-2</v>
      </c>
      <c r="G445" s="5">
        <v>0.22407163335702299</v>
      </c>
      <c r="H445" s="5">
        <v>0.1629348535833843</v>
      </c>
      <c r="I445" s="5">
        <v>-9.5621983651009032E-2</v>
      </c>
      <c r="J445" s="5">
        <v>-4.0079457106211559E-2</v>
      </c>
      <c r="K445" s="5">
        <v>-0.17495103939811521</v>
      </c>
      <c r="L445" s="5">
        <v>-8.7623562350600745E-3</v>
      </c>
      <c r="M445" s="5">
        <v>0.31244656752858302</v>
      </c>
      <c r="N445" s="5">
        <v>-0.10183790313436419</v>
      </c>
      <c r="O445" s="5">
        <v>0.22760539107975361</v>
      </c>
      <c r="P445" s="5">
        <v>0.2449455606561447</v>
      </c>
      <c r="Q445" s="5">
        <v>3.6296958775257522E-2</v>
      </c>
      <c r="S445" s="23" t="str">
        <f t="shared" si="6"/>
        <v>2019:Q3Kinh doanh kho bãi và các dịch vụ hỗ trợ vận tải3</v>
      </c>
      <c r="T445" s="5" t="s">
        <v>1072</v>
      </c>
    </row>
    <row r="446" spans="1:20" ht="15" hidden="1" customHeight="1" x14ac:dyDescent="0.3">
      <c r="A446" s="19" t="s">
        <v>2</v>
      </c>
      <c r="B446" s="19" t="s">
        <v>8</v>
      </c>
      <c r="C446" s="15" t="s">
        <v>1071</v>
      </c>
      <c r="D446" s="5">
        <v>-8.6327674075900071E-2</v>
      </c>
      <c r="E446" s="5">
        <v>-0.1090355411608044</v>
      </c>
      <c r="F446" s="5">
        <v>-9.3524968985930018E-2</v>
      </c>
      <c r="G446" s="5">
        <v>-2.142149006081194E-2</v>
      </c>
      <c r="H446" s="5">
        <v>9.9639267238290738E-2</v>
      </c>
      <c r="I446" s="5">
        <v>-6.8068158309637403E-2</v>
      </c>
      <c r="J446" s="5">
        <v>-1.464007857577956E-2</v>
      </c>
      <c r="K446" s="5">
        <v>0.105197635140952</v>
      </c>
      <c r="L446" s="5">
        <v>0.1051984169864756</v>
      </c>
      <c r="M446" s="5">
        <v>-7.9463754173538612E-2</v>
      </c>
      <c r="N446" s="5">
        <v>-9.4678461403718064E-2</v>
      </c>
      <c r="O446" s="5">
        <v>-1.796549019031007E-2</v>
      </c>
      <c r="P446" s="5">
        <v>-0.111160914951906</v>
      </c>
      <c r="Q446" s="5">
        <v>-1.2843780582940799E-3</v>
      </c>
      <c r="S446" s="23" t="str">
        <f t="shared" si="6"/>
        <v>2019:Q3Chế biến gỗ, sản xuất sản phẩm từ gỗ và lâm sản khác0</v>
      </c>
      <c r="T446" s="5" t="s">
        <v>1072</v>
      </c>
    </row>
    <row r="447" spans="1:20" ht="15.75" hidden="1" thickBot="1" x14ac:dyDescent="0.3">
      <c r="A447" s="19" t="s">
        <v>2</v>
      </c>
      <c r="B447" s="19" t="s">
        <v>8</v>
      </c>
      <c r="C447" s="15" t="s">
        <v>1072</v>
      </c>
      <c r="D447" s="5">
        <v>0.99020395883490042</v>
      </c>
      <c r="E447" s="5">
        <v>1</v>
      </c>
      <c r="F447" s="5">
        <v>-1.3591849857816489E-2</v>
      </c>
      <c r="G447" s="5">
        <v>0.84007941856752455</v>
      </c>
      <c r="H447" s="5">
        <v>0.1091350208426331</v>
      </c>
      <c r="I447" s="5">
        <v>0.96329135773186847</v>
      </c>
      <c r="J447" s="5">
        <v>-0.20265700260370209</v>
      </c>
      <c r="K447" s="5">
        <v>6.7135340392363588E-2</v>
      </c>
      <c r="L447" s="5">
        <v>0.12849493863443551</v>
      </c>
      <c r="M447" s="5">
        <v>0.85820830067669551</v>
      </c>
      <c r="N447" s="5">
        <v>-9.7968139337780546E-3</v>
      </c>
      <c r="O447" s="5">
        <v>0.82074175691902429</v>
      </c>
      <c r="P447" s="5">
        <v>1.919011840105643E-2</v>
      </c>
      <c r="Q447" s="5">
        <v>0.65619462452855681</v>
      </c>
      <c r="S447" s="23" t="str">
        <f t="shared" si="6"/>
        <v>2019:Q3Chế biến gỗ, sản xuất sản phẩm từ gỗ và lâm sản khác1</v>
      </c>
      <c r="T447" s="5" t="s">
        <v>1071</v>
      </c>
    </row>
    <row r="448" spans="1:20" ht="15.75" hidden="1" thickBot="1" x14ac:dyDescent="0.3">
      <c r="A448" s="19" t="s">
        <v>2</v>
      </c>
      <c r="B448" s="19" t="s">
        <v>8</v>
      </c>
      <c r="C448" s="15" t="s">
        <v>1073</v>
      </c>
      <c r="D448" s="5">
        <v>-0.16353526582492861</v>
      </c>
      <c r="E448" s="5">
        <v>-9.5774540099580932E-2</v>
      </c>
      <c r="F448" s="5">
        <v>-0.2048823863483325</v>
      </c>
      <c r="G448" s="5">
        <v>-0.53813924348588038</v>
      </c>
      <c r="H448" s="5">
        <v>-0.97832893490727812</v>
      </c>
      <c r="I448" s="5">
        <v>-0.19391011146334969</v>
      </c>
      <c r="J448" s="5">
        <v>0.75786410855384101</v>
      </c>
      <c r="K448" s="5">
        <v>-0.97585176191234346</v>
      </c>
      <c r="L448" s="5">
        <v>-0.99252335194558849</v>
      </c>
      <c r="M448" s="5">
        <v>-0.27061891784708891</v>
      </c>
      <c r="N448" s="5">
        <v>-0.20532732636261891</v>
      </c>
      <c r="O448" s="5">
        <v>-0.57611698312268955</v>
      </c>
      <c r="P448" s="5">
        <v>0.99683833557366752</v>
      </c>
      <c r="Q448" s="5">
        <v>-0.35948288140777401</v>
      </c>
      <c r="S448" s="23" t="str">
        <f t="shared" si="6"/>
        <v>2019:Q3Chế biến gỗ, sản xuất sản phẩm từ gỗ và lâm sản khác2</v>
      </c>
      <c r="T448" s="5" t="s">
        <v>1074</v>
      </c>
    </row>
    <row r="449" spans="1:20" ht="15.75" hidden="1" thickBot="1" x14ac:dyDescent="0.3">
      <c r="A449" s="19" t="s">
        <v>2</v>
      </c>
      <c r="B449" s="19" t="s">
        <v>8</v>
      </c>
      <c r="C449" s="15" t="s">
        <v>1074</v>
      </c>
      <c r="D449" s="5">
        <v>-0.13604730040277091</v>
      </c>
      <c r="E449" s="5">
        <v>-3.4026045033498313E-2</v>
      </c>
      <c r="F449" s="5">
        <v>0.96667398809358918</v>
      </c>
      <c r="G449" s="5">
        <v>-0.13056825459514881</v>
      </c>
      <c r="H449" s="5">
        <v>7.2079776158319314E-2</v>
      </c>
      <c r="I449" s="5">
        <v>-0.22483597979141989</v>
      </c>
      <c r="J449" s="5">
        <v>-0.43808647734390271</v>
      </c>
      <c r="K449" s="5">
        <v>6.7135340392363588E-2</v>
      </c>
      <c r="L449" s="5">
        <v>2.2441077419348639E-2</v>
      </c>
      <c r="M449" s="5">
        <v>4.8120650558701697E-2</v>
      </c>
      <c r="N449" s="5">
        <v>0.97255183152614111</v>
      </c>
      <c r="O449" s="5">
        <v>-0.10090085227385399</v>
      </c>
      <c r="P449" s="5">
        <v>-0.1267411343594759</v>
      </c>
      <c r="Q449" s="5">
        <v>-0.28643671865442982</v>
      </c>
      <c r="S449" s="23" t="str">
        <f t="shared" si="6"/>
        <v>2019:Q3Chế biến gỗ, sản xuất sản phẩm từ gỗ và lâm sản khác3</v>
      </c>
      <c r="T449" s="5" t="s">
        <v>1073</v>
      </c>
    </row>
    <row r="450" spans="1:20" ht="15" hidden="1" customHeight="1" x14ac:dyDescent="0.3">
      <c r="A450" s="19" t="s">
        <v>2</v>
      </c>
      <c r="B450" s="19" t="s">
        <v>631</v>
      </c>
      <c r="C450" s="15" t="s">
        <v>1071</v>
      </c>
      <c r="D450" s="5">
        <v>0.17934151890124639</v>
      </c>
      <c r="E450" s="5">
        <v>-4.8715946130078243E-2</v>
      </c>
      <c r="F450" s="5">
        <v>-7.3242723748055835E-2</v>
      </c>
      <c r="G450" s="5">
        <v>0.27680707289691447</v>
      </c>
      <c r="H450" s="5">
        <v>-7.1341500444248668E-2</v>
      </c>
      <c r="I450" s="5">
        <v>0.14452633690291711</v>
      </c>
      <c r="J450" s="5">
        <v>3.8170395995592667E-2</v>
      </c>
      <c r="K450" s="5">
        <v>-0.10743306337957791</v>
      </c>
      <c r="L450" s="5">
        <v>0.10065920532248231</v>
      </c>
      <c r="M450" s="5">
        <v>6.1360200363827153E-2</v>
      </c>
      <c r="N450" s="5">
        <v>-7.0615944030574113E-2</v>
      </c>
      <c r="O450" s="5">
        <v>0.27244200897775372</v>
      </c>
      <c r="P450" s="5">
        <v>0.33569058869401752</v>
      </c>
      <c r="Q450" s="5">
        <v>0.16756933301672519</v>
      </c>
      <c r="S450" s="23" t="str">
        <f t="shared" si="6"/>
        <v>2019:Q3SX điện tử, máy vi tính quang học, thiết bị viễn thông0</v>
      </c>
      <c r="T450" s="5" t="s">
        <v>1072</v>
      </c>
    </row>
    <row r="451" spans="1:20" ht="15.75" hidden="1" thickBot="1" x14ac:dyDescent="0.3">
      <c r="A451" s="19" t="s">
        <v>2</v>
      </c>
      <c r="B451" s="19" t="s">
        <v>631</v>
      </c>
      <c r="C451" s="15" t="s">
        <v>1072</v>
      </c>
      <c r="D451" s="5">
        <v>-0.1221621296254867</v>
      </c>
      <c r="E451" s="5">
        <v>0.56234034766574414</v>
      </c>
      <c r="F451" s="5">
        <v>0.70664914409862634</v>
      </c>
      <c r="G451" s="5">
        <v>0.20712402806003549</v>
      </c>
      <c r="H451" s="5">
        <v>0.68834665293939401</v>
      </c>
      <c r="I451" s="5">
        <v>-6.4036635807347725E-2</v>
      </c>
      <c r="J451" s="5">
        <v>-0.65648446525192206</v>
      </c>
      <c r="K451" s="5">
        <v>-0.16853992227723269</v>
      </c>
      <c r="L451" s="5">
        <v>0.60002291774523508</v>
      </c>
      <c r="M451" s="5">
        <v>-6.9257470587900105E-2</v>
      </c>
      <c r="N451" s="5">
        <v>0.70537961752442579</v>
      </c>
      <c r="O451" s="5">
        <v>0.24882375675724591</v>
      </c>
      <c r="P451" s="5">
        <v>2.9480324242934151E-2</v>
      </c>
      <c r="Q451" s="5">
        <v>-0.12813200970521241</v>
      </c>
      <c r="S451" s="23" t="str">
        <f t="shared" ref="S451:S514" si="7">A451&amp;B451&amp;IF(C451="Group 1",0,IF(C451="Group 2", 1, IF(C451="Group 3", 2, IF(C451="Group 4", 3,"####NA"))))</f>
        <v>2019:Q3SX điện tử, máy vi tính quang học, thiết bị viễn thông1</v>
      </c>
      <c r="T451" s="5" t="s">
        <v>1071</v>
      </c>
    </row>
    <row r="452" spans="1:20" ht="15.75" hidden="1" thickBot="1" x14ac:dyDescent="0.3">
      <c r="A452" s="19" t="s">
        <v>2</v>
      </c>
      <c r="B452" s="19" t="s">
        <v>631</v>
      </c>
      <c r="C452" s="15" t="s">
        <v>1073</v>
      </c>
      <c r="D452" s="5">
        <v>-7.3656312131475027E-2</v>
      </c>
      <c r="E452" s="5">
        <v>-7.8616405462453631E-2</v>
      </c>
      <c r="F452" s="5">
        <v>-9.6093221093269912E-2</v>
      </c>
      <c r="G452" s="5">
        <v>-9.3615789217023349E-2</v>
      </c>
      <c r="H452" s="5">
        <v>3.961046682411469E-2</v>
      </c>
      <c r="I452" s="5">
        <v>4.10160017341651E-2</v>
      </c>
      <c r="J452" s="5">
        <v>0.26083958690289633</v>
      </c>
      <c r="K452" s="5">
        <v>0.81070511249571675</v>
      </c>
      <c r="L452" s="5">
        <v>-3.3323156177057937E-2</v>
      </c>
      <c r="M452" s="5">
        <v>-6.8661220269030238E-2</v>
      </c>
      <c r="N452" s="5">
        <v>-8.2238702109932768E-2</v>
      </c>
      <c r="O452" s="5">
        <v>-0.12330352480313039</v>
      </c>
      <c r="P452" s="5">
        <v>-8.684697665606228E-2</v>
      </c>
      <c r="Q452" s="5">
        <v>-0.24142162759762101</v>
      </c>
      <c r="S452" s="23" t="str">
        <f t="shared" si="7"/>
        <v>2019:Q3SX điện tử, máy vi tính quang học, thiết bị viễn thông2</v>
      </c>
      <c r="T452" s="5" t="s">
        <v>1073</v>
      </c>
    </row>
    <row r="453" spans="1:20" ht="15.75" hidden="1" thickBot="1" x14ac:dyDescent="0.3">
      <c r="A453" s="19" t="s">
        <v>2</v>
      </c>
      <c r="B453" s="19" t="s">
        <v>631</v>
      </c>
      <c r="C453" s="15" t="s">
        <v>1074</v>
      </c>
      <c r="D453" s="5">
        <v>-0.11584483378261259</v>
      </c>
      <c r="E453" s="5">
        <v>-6.8937651652026866E-2</v>
      </c>
      <c r="F453" s="5">
        <v>-6.5439512832103697E-2</v>
      </c>
      <c r="G453" s="5">
        <v>-0.19619842199877799</v>
      </c>
      <c r="H453" s="5">
        <v>-5.7251054843215042E-2</v>
      </c>
      <c r="I453" s="5">
        <v>-0.13572656713010869</v>
      </c>
      <c r="J453" s="5">
        <v>-7.6427302543411674E-3</v>
      </c>
      <c r="K453" s="5">
        <v>-0.1248688617022243</v>
      </c>
      <c r="L453" s="5">
        <v>-0.13278871666027969</v>
      </c>
      <c r="M453" s="5">
        <v>-6.3626894407587842E-2</v>
      </c>
      <c r="N453" s="5">
        <v>-7.0788729478882206E-2</v>
      </c>
      <c r="O453" s="5">
        <v>-0.19053591173539261</v>
      </c>
      <c r="P453" s="5">
        <v>-0.20779832635094331</v>
      </c>
      <c r="Q453" s="5">
        <v>-2.8344231089375092E-2</v>
      </c>
      <c r="S453" s="23" t="str">
        <f t="shared" si="7"/>
        <v>2019:Q3SX điện tử, máy vi tính quang học, thiết bị viễn thông3</v>
      </c>
      <c r="T453" s="5" t="s">
        <v>1074</v>
      </c>
    </row>
    <row r="454" spans="1:20" ht="15.75" hidden="1" thickBot="1" x14ac:dyDescent="0.3">
      <c r="A454" s="19" t="s">
        <v>2</v>
      </c>
      <c r="B454" s="19" t="s">
        <v>556</v>
      </c>
      <c r="C454" s="15" t="s">
        <v>1071</v>
      </c>
      <c r="D454" s="5">
        <v>-6.1295765052404187E-2</v>
      </c>
      <c r="E454" s="5">
        <v>7.3495849820984949E-2</v>
      </c>
      <c r="F454" s="5">
        <v>0.14608509250845639</v>
      </c>
      <c r="G454" s="5">
        <v>0.10839304286898969</v>
      </c>
      <c r="H454" s="5">
        <v>5.9870244594237121E-2</v>
      </c>
      <c r="I454" s="5">
        <v>2.6193855247074039E-3</v>
      </c>
      <c r="J454" s="5">
        <v>-7.9638842686689207E-2</v>
      </c>
      <c r="K454" s="5">
        <v>-9.4280149956633336E-2</v>
      </c>
      <c r="L454" s="5">
        <v>8.6712150846343511E-2</v>
      </c>
      <c r="M454" s="5">
        <v>6.5571877981105364E-2</v>
      </c>
      <c r="N454" s="5">
        <v>0.18714259621599011</v>
      </c>
      <c r="O454" s="5">
        <v>9.5547151209876738E-2</v>
      </c>
      <c r="P454" s="5">
        <v>6.421020337589485E-2</v>
      </c>
      <c r="Q454" s="5">
        <v>0.1104749503478208</v>
      </c>
      <c r="S454" s="23" t="str">
        <f t="shared" si="7"/>
        <v>2019:Q3SX thép0</v>
      </c>
      <c r="T454" s="5" t="s">
        <v>1071</v>
      </c>
    </row>
    <row r="455" spans="1:20" ht="15.75" hidden="1" thickBot="1" x14ac:dyDescent="0.3">
      <c r="A455" s="19" t="s">
        <v>2</v>
      </c>
      <c r="B455" s="19" t="s">
        <v>556</v>
      </c>
      <c r="C455" s="15" t="s">
        <v>1072</v>
      </c>
      <c r="D455" s="5">
        <v>5.8475059999033713E-2</v>
      </c>
      <c r="E455" s="5">
        <v>-0.1555794404559207</v>
      </c>
      <c r="F455" s="5">
        <v>-0.2259227398166978</v>
      </c>
      <c r="G455" s="5">
        <v>-4.5941540788545752E-2</v>
      </c>
      <c r="H455" s="5">
        <v>6.0457429136796817E-2</v>
      </c>
      <c r="I455" s="5">
        <v>1.6545990828994859E-2</v>
      </c>
      <c r="J455" s="5">
        <v>-2.4590890287814901E-2</v>
      </c>
      <c r="K455" s="5">
        <v>3.8018412486556741E-2</v>
      </c>
      <c r="L455" s="5">
        <v>8.4472228000865027E-2</v>
      </c>
      <c r="M455" s="5">
        <v>-0.15356821178392721</v>
      </c>
      <c r="N455" s="5">
        <v>-0.30192798022764711</v>
      </c>
      <c r="O455" s="5">
        <v>2.683560383836496E-2</v>
      </c>
      <c r="P455" s="5">
        <v>4.8843524085303368E-2</v>
      </c>
      <c r="Q455" s="5">
        <v>-0.2159335691939486</v>
      </c>
      <c r="S455" s="23" t="str">
        <f t="shared" si="7"/>
        <v>2019:Q3SX thép1</v>
      </c>
      <c r="T455" s="5" t="s">
        <v>1072</v>
      </c>
    </row>
    <row r="456" spans="1:20" ht="15.75" hidden="1" thickBot="1" x14ac:dyDescent="0.3">
      <c r="A456" s="19" t="s">
        <v>2</v>
      </c>
      <c r="B456" s="19" t="s">
        <v>556</v>
      </c>
      <c r="C456" s="15" t="s">
        <v>1073</v>
      </c>
      <c r="D456" s="5">
        <v>-2.981176964528132E-2</v>
      </c>
      <c r="E456" s="5">
        <v>-0.2426901077510305</v>
      </c>
      <c r="F456" s="5">
        <v>-0.31518213210619439</v>
      </c>
      <c r="G456" s="5">
        <v>-1</v>
      </c>
      <c r="H456" s="5">
        <v>-1</v>
      </c>
      <c r="I456" s="5">
        <v>-0.26203147935076648</v>
      </c>
      <c r="J456" s="5">
        <v>4.0187416677557278E-2</v>
      </c>
      <c r="K456" s="5">
        <v>0.99999999999999989</v>
      </c>
      <c r="L456" s="5">
        <v>-1</v>
      </c>
      <c r="M456" s="5">
        <v>-0.20825792327442799</v>
      </c>
      <c r="N456" s="5">
        <v>-0.51691753628595105</v>
      </c>
      <c r="O456" s="5">
        <v>-0.66475480713438262</v>
      </c>
      <c r="P456" s="5">
        <v>-1</v>
      </c>
      <c r="Q456" s="5">
        <v>-0.19796619807035201</v>
      </c>
      <c r="S456" s="23" t="str">
        <f t="shared" si="7"/>
        <v>2019:Q3SX thép2</v>
      </c>
      <c r="T456" s="5" t="s">
        <v>1074</v>
      </c>
    </row>
    <row r="457" spans="1:20" ht="15.75" hidden="1" thickBot="1" x14ac:dyDescent="0.3">
      <c r="A457" s="19" t="s">
        <v>2</v>
      </c>
      <c r="B457" s="19" t="s">
        <v>556</v>
      </c>
      <c r="C457" s="15" t="s">
        <v>1074</v>
      </c>
      <c r="D457" s="5">
        <v>-6.6281596315268115E-2</v>
      </c>
      <c r="E457" s="5">
        <v>-0.2486464834417661</v>
      </c>
      <c r="F457" s="5">
        <v>-0.70405287894550472</v>
      </c>
      <c r="G457" s="5">
        <v>-0.65964167695655074</v>
      </c>
      <c r="H457" s="5">
        <v>5.3842273190500473E-2</v>
      </c>
      <c r="I457" s="5">
        <v>-0.20550468041935671</v>
      </c>
      <c r="J457" s="5">
        <v>0.99999999999999989</v>
      </c>
      <c r="K457" s="5">
        <v>-9.8175524436113965E-2</v>
      </c>
      <c r="L457" s="5">
        <v>-1</v>
      </c>
      <c r="M457" s="5">
        <v>-0.20768713684484419</v>
      </c>
      <c r="N457" s="5">
        <v>-0.50858256598502583</v>
      </c>
      <c r="O457" s="5">
        <v>-0.99999999999999989</v>
      </c>
      <c r="P457" s="5">
        <v>6.9684987945421176E-2</v>
      </c>
      <c r="Q457" s="5">
        <v>-0.19695910715024489</v>
      </c>
      <c r="S457" s="23" t="str">
        <f t="shared" si="7"/>
        <v>2019:Q3SX thép3</v>
      </c>
      <c r="T457" s="5" t="s">
        <v>1073</v>
      </c>
    </row>
    <row r="458" spans="1:20" ht="15" hidden="1" customHeight="1" x14ac:dyDescent="0.3">
      <c r="A458" s="19" t="s">
        <v>2</v>
      </c>
      <c r="B458" s="19" t="s">
        <v>412</v>
      </c>
      <c r="C458" s="15" t="s">
        <v>1071</v>
      </c>
      <c r="D458" s="5">
        <v>2.3366024410783521E-2</v>
      </c>
      <c r="E458" s="5">
        <v>-0.1126613467424056</v>
      </c>
      <c r="F458" s="5">
        <v>-6.8622161040273952E-2</v>
      </c>
      <c r="G458" s="5">
        <v>0.16517324483459819</v>
      </c>
      <c r="H458" s="5">
        <v>0.2268321691905982</v>
      </c>
      <c r="I458" s="5">
        <v>-0.1072172529225225</v>
      </c>
      <c r="J458" s="5">
        <v>2.3496219897275281E-2</v>
      </c>
      <c r="K458" s="5">
        <v>0.1702171876009933</v>
      </c>
      <c r="L458" s="5">
        <v>0.16646706624601221</v>
      </c>
      <c r="M458" s="5">
        <v>-0.1082548364814778</v>
      </c>
      <c r="N458" s="5">
        <v>-8.1956348420585121E-2</v>
      </c>
      <c r="O458" s="5">
        <v>0.100115291778048</v>
      </c>
      <c r="P458" s="5">
        <v>-8.179144481917372E-2</v>
      </c>
      <c r="Q458" s="5">
        <v>-0.1168933345584519</v>
      </c>
      <c r="S458" s="23" t="str">
        <f t="shared" si="7"/>
        <v>2019:Q3Kinh doanh vật liệu xây dựng0</v>
      </c>
      <c r="T458" s="5" t="s">
        <v>1072</v>
      </c>
    </row>
    <row r="459" spans="1:20" ht="15.75" hidden="1" thickBot="1" x14ac:dyDescent="0.3">
      <c r="A459" s="19" t="s">
        <v>2</v>
      </c>
      <c r="B459" s="19" t="s">
        <v>412</v>
      </c>
      <c r="C459" s="15" t="s">
        <v>1072</v>
      </c>
      <c r="D459" s="5">
        <v>0.17297679962383861</v>
      </c>
      <c r="E459" s="5">
        <v>-0.13059994284651569</v>
      </c>
      <c r="F459" s="5">
        <v>-0.34879563825062398</v>
      </c>
      <c r="G459" s="5">
        <v>-0.63538857620498834</v>
      </c>
      <c r="H459" s="5">
        <v>-0.46986909098102819</v>
      </c>
      <c r="I459" s="5">
        <v>-0.12939571767607791</v>
      </c>
      <c r="J459" s="5">
        <v>0.58513693038401859</v>
      </c>
      <c r="K459" s="5">
        <v>-0.58955670870501009</v>
      </c>
      <c r="L459" s="5">
        <v>-0.74405504227450114</v>
      </c>
      <c r="M459" s="5">
        <v>-0.144324140883866</v>
      </c>
      <c r="N459" s="5">
        <v>-0.27867303750083988</v>
      </c>
      <c r="O459" s="5">
        <v>-0.62653935255379012</v>
      </c>
      <c r="P459" s="5">
        <v>0.78341617096318039</v>
      </c>
      <c r="Q459" s="5">
        <v>-0.15511626493294881</v>
      </c>
      <c r="S459" s="23" t="str">
        <f t="shared" si="7"/>
        <v>2019:Q3Kinh doanh vật liệu xây dựng1</v>
      </c>
      <c r="T459" s="5" t="s">
        <v>1074</v>
      </c>
    </row>
    <row r="460" spans="1:20" ht="15.75" hidden="1" thickBot="1" x14ac:dyDescent="0.3">
      <c r="A460" s="19" t="s">
        <v>2</v>
      </c>
      <c r="B460" s="19" t="s">
        <v>412</v>
      </c>
      <c r="C460" s="15" t="s">
        <v>1073</v>
      </c>
      <c r="D460" s="5">
        <v>9.5233160669814146E-2</v>
      </c>
      <c r="E460" s="5">
        <v>0.82419886493324268</v>
      </c>
      <c r="F460" s="5">
        <v>0.67127856493076976</v>
      </c>
      <c r="G460" s="5">
        <v>0.20411322761429951</v>
      </c>
      <c r="H460" s="5">
        <v>-0.30312749147275447</v>
      </c>
      <c r="I460" s="5">
        <v>0.81689418057209029</v>
      </c>
      <c r="J460" s="5">
        <v>-0.59093157498002569</v>
      </c>
      <c r="K460" s="5">
        <v>-0.15708461644160429</v>
      </c>
      <c r="L460" s="5">
        <v>0.1441642807461618</v>
      </c>
      <c r="M460" s="5">
        <v>0.81355542645091783</v>
      </c>
      <c r="N460" s="5">
        <v>0.75414745162951735</v>
      </c>
      <c r="O460" s="5">
        <v>0.46150603258799439</v>
      </c>
      <c r="P460" s="5">
        <v>-1.6783240782180631E-2</v>
      </c>
      <c r="Q460" s="5">
        <v>-7.7834411741371665E-2</v>
      </c>
      <c r="S460" s="23" t="str">
        <f t="shared" si="7"/>
        <v>2019:Q3Kinh doanh vật liệu xây dựng2</v>
      </c>
      <c r="T460" s="5" t="s">
        <v>1071</v>
      </c>
    </row>
    <row r="461" spans="1:20" ht="15.75" hidden="1" thickBot="1" x14ac:dyDescent="0.3">
      <c r="A461" s="19" t="s">
        <v>2</v>
      </c>
      <c r="B461" s="19" t="s">
        <v>412</v>
      </c>
      <c r="C461" s="15" t="s">
        <v>1074</v>
      </c>
      <c r="D461" s="5">
        <v>-0.38504008234756992</v>
      </c>
      <c r="E461" s="5">
        <v>-0.13029218837469889</v>
      </c>
      <c r="F461" s="5">
        <v>2.062787852122416E-2</v>
      </c>
      <c r="G461" s="5">
        <v>-0.39459087558230221</v>
      </c>
      <c r="H461" s="5">
        <v>-0.36116426349920872</v>
      </c>
      <c r="I461" s="5">
        <v>-0.15141219828339969</v>
      </c>
      <c r="J461" s="5">
        <v>-0.11168645489036889</v>
      </c>
      <c r="K461" s="5">
        <v>-0.10444461285835201</v>
      </c>
      <c r="L461" s="5">
        <v>-0.23244456970172131</v>
      </c>
      <c r="M461" s="5">
        <v>-0.12795710315966299</v>
      </c>
      <c r="N461" s="5">
        <v>-6.5692672025751783E-2</v>
      </c>
      <c r="O461" s="5">
        <v>-0.33554313892444398</v>
      </c>
      <c r="P461" s="5">
        <v>-0.35767570608513127</v>
      </c>
      <c r="Q461" s="5">
        <v>0.8174173494665804</v>
      </c>
      <c r="S461" s="23" t="str">
        <f t="shared" si="7"/>
        <v>2019:Q3Kinh doanh vật liệu xây dựng3</v>
      </c>
      <c r="T461" s="5" t="s">
        <v>1073</v>
      </c>
    </row>
    <row r="462" spans="1:20" ht="15" hidden="1" customHeight="1" x14ac:dyDescent="0.3">
      <c r="A462" s="19" t="s">
        <v>2</v>
      </c>
      <c r="B462" s="19" t="s">
        <v>99</v>
      </c>
      <c r="C462" s="15" t="s">
        <v>1071</v>
      </c>
      <c r="D462" s="5">
        <v>0.19303149207072709</v>
      </c>
      <c r="E462" s="5">
        <v>0.31054669262557899</v>
      </c>
      <c r="F462" s="5">
        <v>0.2427633415725266</v>
      </c>
      <c r="G462" s="5">
        <v>0.1891541892822923</v>
      </c>
      <c r="H462" s="5">
        <v>3.0698680658718499E-2</v>
      </c>
      <c r="I462" s="5">
        <v>0.1110470302249162</v>
      </c>
      <c r="J462" s="5">
        <v>-0.2645460879151853</v>
      </c>
      <c r="K462" s="5">
        <v>-0.12620773973713431</v>
      </c>
      <c r="L462" s="5">
        <v>0.1449013850258804</v>
      </c>
      <c r="M462" s="5">
        <v>5.2302324834757843E-2</v>
      </c>
      <c r="N462" s="5">
        <v>0.29647017804012538</v>
      </c>
      <c r="O462" s="5">
        <v>0.19982012087752801</v>
      </c>
      <c r="P462" s="5">
        <v>0.12912141044871811</v>
      </c>
      <c r="Q462" s="5">
        <v>6.8972744772572883E-2</v>
      </c>
      <c r="S462" s="23" t="str">
        <f t="shared" si="7"/>
        <v>2019:Q3Chế biến thủy hải sản0</v>
      </c>
      <c r="T462" s="5" t="s">
        <v>1071</v>
      </c>
    </row>
    <row r="463" spans="1:20" ht="15.75" hidden="1" thickBot="1" x14ac:dyDescent="0.3">
      <c r="A463" s="19" t="s">
        <v>2</v>
      </c>
      <c r="B463" s="19" t="s">
        <v>99</v>
      </c>
      <c r="C463" s="15" t="s">
        <v>1072</v>
      </c>
      <c r="D463" s="5">
        <v>-0.38968261433246421</v>
      </c>
      <c r="E463" s="5">
        <v>-0.20045843064384811</v>
      </c>
      <c r="F463" s="5">
        <v>-0.21157904593082699</v>
      </c>
      <c r="G463" s="5">
        <v>-0.44834183423008178</v>
      </c>
      <c r="H463" s="5">
        <v>-0.33660430007765108</v>
      </c>
      <c r="I463" s="5">
        <v>4.958928613515462E-2</v>
      </c>
      <c r="J463" s="5">
        <v>0.38119215468294398</v>
      </c>
      <c r="K463" s="5">
        <v>-5.7646755141863841E-2</v>
      </c>
      <c r="L463" s="5">
        <v>-0.56077377105066073</v>
      </c>
      <c r="M463" s="5">
        <v>-0.19777272989071579</v>
      </c>
      <c r="N463" s="5">
        <v>-0.14798441883151611</v>
      </c>
      <c r="O463" s="5">
        <v>-0.42802460879880611</v>
      </c>
      <c r="P463" s="5">
        <v>-0.44355975682374832</v>
      </c>
      <c r="Q463" s="5">
        <v>-0.25078306835756442</v>
      </c>
      <c r="S463" s="23" t="str">
        <f t="shared" si="7"/>
        <v>2019:Q3Chế biến thủy hải sản1</v>
      </c>
      <c r="T463" s="5" t="s">
        <v>1074</v>
      </c>
    </row>
    <row r="464" spans="1:20" ht="15.75" hidden="1" thickBot="1" x14ac:dyDescent="0.3">
      <c r="A464" s="19" t="s">
        <v>2</v>
      </c>
      <c r="B464" s="19" t="s">
        <v>99</v>
      </c>
      <c r="C464" s="15" t="s">
        <v>1073</v>
      </c>
      <c r="D464" s="5">
        <v>-8.5094334428228099E-2</v>
      </c>
      <c r="E464" s="5">
        <v>-0.11525059124249951</v>
      </c>
      <c r="F464" s="5">
        <v>-7.7502994528471786E-2</v>
      </c>
      <c r="G464" s="5">
        <v>5.876127953440554E-2</v>
      </c>
      <c r="H464" s="5">
        <v>0.1088748237905901</v>
      </c>
      <c r="I464" s="5">
        <v>-0.1252984977115375</v>
      </c>
      <c r="J464" s="5">
        <v>-3.6312799986582933E-2</v>
      </c>
      <c r="K464" s="5">
        <v>0.1104634688375315</v>
      </c>
      <c r="L464" s="5">
        <v>9.5021276807385799E-2</v>
      </c>
      <c r="M464" s="5">
        <v>-9.0770750469691353E-2</v>
      </c>
      <c r="N464" s="5">
        <v>-0.1166123474363506</v>
      </c>
      <c r="O464" s="5">
        <v>4.4823558633676687E-2</v>
      </c>
      <c r="P464" s="5">
        <v>7.389941480244519E-2</v>
      </c>
      <c r="Q464" s="5">
        <v>4.681724535975814E-2</v>
      </c>
      <c r="S464" s="23" t="str">
        <f t="shared" si="7"/>
        <v>2019:Q3Chế biến thủy hải sản2</v>
      </c>
      <c r="T464" s="5" t="s">
        <v>1073</v>
      </c>
    </row>
    <row r="465" spans="1:20" ht="15.75" hidden="1" thickBot="1" x14ac:dyDescent="0.3">
      <c r="A465" s="19" t="s">
        <v>2</v>
      </c>
      <c r="B465" s="19" t="s">
        <v>99</v>
      </c>
      <c r="C465" s="15" t="s">
        <v>1074</v>
      </c>
      <c r="D465" s="5">
        <v>0.94689656928353916</v>
      </c>
      <c r="E465" s="5">
        <v>-0.23429575185996721</v>
      </c>
      <c r="F465" s="5">
        <v>-0.30665631936606058</v>
      </c>
      <c r="G465" s="5">
        <v>-0.17249384225700781</v>
      </c>
      <c r="H465" s="5">
        <v>-5.4542698430509337E-2</v>
      </c>
      <c r="I465" s="5">
        <v>0.26049659207530967</v>
      </c>
      <c r="J465" s="5">
        <v>0.84314086329469096</v>
      </c>
      <c r="K465" s="5">
        <v>-0.28491145336444912</v>
      </c>
      <c r="L465" s="5">
        <v>5.0924762381799979E-2</v>
      </c>
      <c r="M465" s="5">
        <v>1</v>
      </c>
      <c r="N465" s="5">
        <v>-0.30594617275715891</v>
      </c>
      <c r="O465" s="5">
        <v>-0.12415137702034949</v>
      </c>
      <c r="P465" s="5">
        <v>8.3128794210488743E-2</v>
      </c>
      <c r="Q465" s="5">
        <v>-0.1764769625200838</v>
      </c>
      <c r="S465" s="23" t="str">
        <f t="shared" si="7"/>
        <v>2019:Q3Chế biến thủy hải sản3</v>
      </c>
      <c r="T465" s="5" t="s">
        <v>1072</v>
      </c>
    </row>
    <row r="466" spans="1:20" ht="15" hidden="1" customHeight="1" x14ac:dyDescent="0.3">
      <c r="A466" s="19" t="s">
        <v>2</v>
      </c>
      <c r="B466" s="19" t="s">
        <v>124</v>
      </c>
      <c r="C466" s="15" t="s">
        <v>1071</v>
      </c>
      <c r="D466" s="5">
        <v>0.81383546420867303</v>
      </c>
      <c r="E466" s="5">
        <v>-0.18673063182569341</v>
      </c>
      <c r="F466" s="5">
        <v>-0.2144619096662711</v>
      </c>
      <c r="G466" s="5">
        <v>3.0553629181616339E-2</v>
      </c>
      <c r="H466" s="5">
        <v>-5.5533845482124977E-2</v>
      </c>
      <c r="I466" s="5">
        <v>0.80756840833534582</v>
      </c>
      <c r="J466" s="5">
        <v>-9.1410384599197123E-3</v>
      </c>
      <c r="K466" s="5">
        <v>-0.1316566718884824</v>
      </c>
      <c r="L466" s="5">
        <v>9.2014879151526577E-2</v>
      </c>
      <c r="M466" s="5">
        <v>-6.2327380099931128E-2</v>
      </c>
      <c r="N466" s="5">
        <v>-0.25465341404894348</v>
      </c>
      <c r="O466" s="5">
        <v>8.1687121941032767E-2</v>
      </c>
      <c r="P466" s="5">
        <v>0.1000239975957752</v>
      </c>
      <c r="Q466" s="5">
        <v>0.88888880510319768</v>
      </c>
      <c r="S466" s="23" t="str">
        <f t="shared" si="7"/>
        <v>2019:Q3Cơ khí, chế tạo MMTB , sản xuất kim loại đúc sẵn0</v>
      </c>
      <c r="T466" s="5" t="s">
        <v>1071</v>
      </c>
    </row>
    <row r="467" spans="1:20" ht="15.75" hidden="1" thickBot="1" x14ac:dyDescent="0.3">
      <c r="A467" s="19" t="s">
        <v>2</v>
      </c>
      <c r="B467" s="19" t="s">
        <v>124</v>
      </c>
      <c r="C467" s="15" t="s">
        <v>1072</v>
      </c>
      <c r="D467" s="5">
        <v>-3.650582949169822E-2</v>
      </c>
      <c r="E467" s="5">
        <v>-4.1829482702811444E-3</v>
      </c>
      <c r="F467" s="5">
        <v>-6.5024087015255957E-2</v>
      </c>
      <c r="G467" s="5">
        <v>0.15136768836358119</v>
      </c>
      <c r="H467" s="5">
        <v>0.14101137245624559</v>
      </c>
      <c r="I467" s="5">
        <v>-3.1924069860767228E-2</v>
      </c>
      <c r="J467" s="5">
        <v>-5.1282253730142906E-3</v>
      </c>
      <c r="K467" s="5">
        <v>-9.7543284870817884E-2</v>
      </c>
      <c r="L467" s="5">
        <v>0.1693257793226936</v>
      </c>
      <c r="M467" s="5">
        <v>7.1585126005753216E-2</v>
      </c>
      <c r="N467" s="5">
        <v>-4.1444776673067472E-2</v>
      </c>
      <c r="O467" s="5">
        <v>0.14712790529737391</v>
      </c>
      <c r="P467" s="5">
        <v>0.1390948470037762</v>
      </c>
      <c r="Q467" s="5">
        <v>-0.111052655951852</v>
      </c>
      <c r="S467" s="23" t="str">
        <f t="shared" si="7"/>
        <v>2019:Q3Cơ khí, chế tạo MMTB , sản xuất kim loại đúc sẵn1</v>
      </c>
      <c r="T467" s="5" t="s">
        <v>1072</v>
      </c>
    </row>
    <row r="468" spans="1:20" ht="15.75" hidden="1" thickBot="1" x14ac:dyDescent="0.3">
      <c r="A468" s="19" t="s">
        <v>2</v>
      </c>
      <c r="B468" s="19" t="s">
        <v>124</v>
      </c>
      <c r="C468" s="15" t="s">
        <v>1073</v>
      </c>
      <c r="D468" s="5">
        <v>-0.28513926302238057</v>
      </c>
      <c r="E468" s="5">
        <v>0.45285224107001282</v>
      </c>
      <c r="F468" s="5">
        <v>0.83283852726072061</v>
      </c>
      <c r="G468" s="5">
        <v>-0.61004465201786628</v>
      </c>
      <c r="H468" s="5">
        <v>-0.79711799058085875</v>
      </c>
      <c r="I468" s="5">
        <v>-0.30887123908697051</v>
      </c>
      <c r="J468" s="5">
        <v>-0.52280873550184614</v>
      </c>
      <c r="K468" s="5">
        <v>-0.15227726452374271</v>
      </c>
      <c r="L468" s="5">
        <v>-0.64872184562397883</v>
      </c>
      <c r="M468" s="5">
        <v>-0.18276864602728901</v>
      </c>
      <c r="N468" s="5">
        <v>0.74670510943860668</v>
      </c>
      <c r="O468" s="5">
        <v>-0.52174778222925289</v>
      </c>
      <c r="P468" s="5">
        <v>-0.1114400251845423</v>
      </c>
      <c r="Q468" s="5">
        <v>-0.11125295290597829</v>
      </c>
      <c r="S468" s="23" t="str">
        <f t="shared" si="7"/>
        <v>2019:Q3Cơ khí, chế tạo MMTB , sản xuất kim loại đúc sẵn2</v>
      </c>
      <c r="T468" s="5" t="s">
        <v>1073</v>
      </c>
    </row>
    <row r="469" spans="1:20" ht="15.75" hidden="1" thickBot="1" x14ac:dyDescent="0.3">
      <c r="A469" s="19" t="s">
        <v>2</v>
      </c>
      <c r="B469" s="19" t="s">
        <v>124</v>
      </c>
      <c r="C469" s="15" t="s">
        <v>1074</v>
      </c>
      <c r="D469" s="5">
        <v>-0.30966122423610309</v>
      </c>
      <c r="E469" s="5">
        <v>-0.241023919622632</v>
      </c>
      <c r="F469" s="5">
        <v>-0.22823209550291371</v>
      </c>
      <c r="G469" s="5">
        <v>-0.32871510734523768</v>
      </c>
      <c r="H469" s="5">
        <v>6.5836013255105054E-3</v>
      </c>
      <c r="I469" s="5">
        <v>-0.30715275008377152</v>
      </c>
      <c r="J469" s="5">
        <v>0.56271912619985132</v>
      </c>
      <c r="K469" s="5">
        <v>0.86919364563713242</v>
      </c>
      <c r="L469" s="5">
        <v>-0.45924770946370919</v>
      </c>
      <c r="M469" s="5">
        <v>-0.1844147299072989</v>
      </c>
      <c r="N469" s="5">
        <v>-0.24338303535125749</v>
      </c>
      <c r="O469" s="5">
        <v>-0.44270677149602339</v>
      </c>
      <c r="P469" s="5">
        <v>-0.82315305443389031</v>
      </c>
      <c r="Q469" s="5">
        <v>-0.1113199164861077</v>
      </c>
      <c r="S469" s="23" t="str">
        <f t="shared" si="7"/>
        <v>2019:Q3Cơ khí, chế tạo MMTB , sản xuất kim loại đúc sẵn3</v>
      </c>
      <c r="T469" s="5" t="s">
        <v>1074</v>
      </c>
    </row>
    <row r="470" spans="1:20" ht="15" hidden="1" customHeight="1" x14ac:dyDescent="0.3">
      <c r="A470" s="19" t="s">
        <v>2</v>
      </c>
      <c r="B470" s="22" t="s">
        <v>813</v>
      </c>
      <c r="C470" s="15" t="s">
        <v>1071</v>
      </c>
      <c r="D470" s="5">
        <v>0.1216861690931007</v>
      </c>
      <c r="E470" s="5">
        <v>-0.19935174382417789</v>
      </c>
      <c r="F470" s="5">
        <v>0.33772136057613289</v>
      </c>
      <c r="G470" s="5">
        <v>-8.1735348377979411E-2</v>
      </c>
      <c r="H470" s="5">
        <v>4.3974597281509341E-2</v>
      </c>
      <c r="I470" s="5">
        <v>0.57822647469467803</v>
      </c>
      <c r="J470" s="5">
        <v>-0.43120599827980638</v>
      </c>
      <c r="K470" s="5">
        <v>-0.1296448140818808</v>
      </c>
      <c r="L470" s="5">
        <v>0.1387968100716723</v>
      </c>
      <c r="M470" s="5">
        <v>-0.16404345883564561</v>
      </c>
      <c r="N470" s="5">
        <v>0.44846427814838119</v>
      </c>
      <c r="O470" s="5">
        <v>-4.9758598626063688E-2</v>
      </c>
      <c r="P470" s="5">
        <v>-0.1163720193582843</v>
      </c>
      <c r="Q470" s="5">
        <v>-0.15547501501200489</v>
      </c>
      <c r="S470" s="23" t="str">
        <f t="shared" si="7"/>
        <v>2019:Q3Thương mại hàng nông lâm nghiệp0</v>
      </c>
      <c r="T470" s="5" t="s">
        <v>1080</v>
      </c>
    </row>
    <row r="471" spans="1:20" ht="15.75" hidden="1" thickBot="1" x14ac:dyDescent="0.3">
      <c r="A471" s="19" t="s">
        <v>2</v>
      </c>
      <c r="B471" s="22" t="s">
        <v>813</v>
      </c>
      <c r="C471" s="15" t="s">
        <v>1072</v>
      </c>
      <c r="D471" s="5">
        <v>-4.0348927718021711E-2</v>
      </c>
      <c r="E471" s="5">
        <v>0.1146743154289455</v>
      </c>
      <c r="F471" s="5">
        <v>-0.2177460843818749</v>
      </c>
      <c r="G471" s="5">
        <v>0.20717837084549851</v>
      </c>
      <c r="H471" s="5">
        <v>0.25630387929526371</v>
      </c>
      <c r="I471" s="5">
        <v>-0.17819189829977891</v>
      </c>
      <c r="J471" s="5">
        <v>0.1552333479156425</v>
      </c>
      <c r="K471" s="5">
        <v>0.2202574886783836</v>
      </c>
      <c r="L471" s="5">
        <v>0.180550410207623</v>
      </c>
      <c r="M471" s="5">
        <v>-5.8859309126424092E-2</v>
      </c>
      <c r="N471" s="5">
        <v>-0.1918301040712512</v>
      </c>
      <c r="O471" s="5">
        <v>0.23586438284063641</v>
      </c>
      <c r="P471" s="5">
        <v>0.2322417092687255</v>
      </c>
      <c r="Q471" s="5">
        <v>-5.7928225107587508E-2</v>
      </c>
      <c r="S471" s="23" t="str">
        <f t="shared" si="7"/>
        <v>2019:Q3Thương mại hàng nông lâm nghiệp1</v>
      </c>
      <c r="T471" s="5" t="s">
        <v>1080</v>
      </c>
    </row>
    <row r="472" spans="1:20" ht="15.75" hidden="1" thickBot="1" x14ac:dyDescent="0.3">
      <c r="A472" s="19" t="s">
        <v>2</v>
      </c>
      <c r="B472" s="22" t="s">
        <v>813</v>
      </c>
      <c r="C472" s="15" t="s">
        <v>1073</v>
      </c>
      <c r="D472" s="5">
        <v>-0.481273405513853</v>
      </c>
      <c r="E472" s="5">
        <v>0.41557687376489849</v>
      </c>
      <c r="F472" s="5">
        <v>0.3845458437297356</v>
      </c>
      <c r="G472" s="5">
        <v>-0.53877342483808033</v>
      </c>
      <c r="H472" s="5">
        <v>-0.55730748039842537</v>
      </c>
      <c r="I472" s="5">
        <v>-0.21558233394601001</v>
      </c>
      <c r="J472" s="5">
        <v>-0.25451918576319987</v>
      </c>
      <c r="K472" s="5">
        <v>-0.1554350816374433</v>
      </c>
      <c r="L472" s="5">
        <v>-0.59254688406575851</v>
      </c>
      <c r="M472" s="5">
        <v>-0.27782930712417347</v>
      </c>
      <c r="N472" s="5">
        <v>0.25316462428729969</v>
      </c>
      <c r="O472" s="5">
        <v>-0.54470983796638195</v>
      </c>
      <c r="P472" s="5">
        <v>-0.5141498784805224</v>
      </c>
      <c r="Q472" s="5">
        <v>-0.29492671445263302</v>
      </c>
      <c r="S472" s="23" t="str">
        <f t="shared" si="7"/>
        <v>2019:Q3Thương mại hàng nông lâm nghiệp2</v>
      </c>
      <c r="T472" s="5" t="s">
        <v>1080</v>
      </c>
    </row>
    <row r="473" spans="1:20" ht="15.75" hidden="1" thickBot="1" x14ac:dyDescent="0.3">
      <c r="A473" s="19" t="s">
        <v>2</v>
      </c>
      <c r="B473" s="22" t="s">
        <v>813</v>
      </c>
      <c r="C473" s="15" t="s">
        <v>1074</v>
      </c>
      <c r="D473" s="5">
        <v>0.4402850918567956</v>
      </c>
      <c r="E473" s="5">
        <v>-0.44557376079861188</v>
      </c>
      <c r="F473" s="5">
        <v>-0.28677503554211908</v>
      </c>
      <c r="G473" s="5">
        <v>0.2061520315250627</v>
      </c>
      <c r="H473" s="5">
        <v>7.2512452638890008E-4</v>
      </c>
      <c r="I473" s="5">
        <v>-6.2603441491098514E-3</v>
      </c>
      <c r="J473" s="5">
        <v>0.37525848821172142</v>
      </c>
      <c r="K473" s="5">
        <v>-0.1554350816374433</v>
      </c>
      <c r="L473" s="5">
        <v>9.2649253578840129E-2</v>
      </c>
      <c r="M473" s="5">
        <v>0.55959138421266719</v>
      </c>
      <c r="N473" s="5">
        <v>-0.31796869429317842</v>
      </c>
      <c r="O473" s="5">
        <v>0.1227396709111728</v>
      </c>
      <c r="P473" s="5">
        <v>0.16603847930135579</v>
      </c>
      <c r="Q473" s="5">
        <v>0.56625817967981273</v>
      </c>
      <c r="S473" s="23" t="str">
        <f t="shared" si="7"/>
        <v>2019:Q3Thương mại hàng nông lâm nghiệp3</v>
      </c>
      <c r="T473" s="5" t="s">
        <v>1080</v>
      </c>
    </row>
    <row r="474" spans="1:20" ht="15" hidden="1" customHeight="1" x14ac:dyDescent="0.3">
      <c r="A474" s="19" t="s">
        <v>2</v>
      </c>
      <c r="B474" s="19" t="s">
        <v>529</v>
      </c>
      <c r="C474" s="15" t="s">
        <v>1071</v>
      </c>
      <c r="D474" s="5">
        <v>-7.2494258028185016E-2</v>
      </c>
      <c r="E474" s="5">
        <v>-0.13933139399858641</v>
      </c>
      <c r="F474" s="5">
        <v>-0.225454609080457</v>
      </c>
      <c r="G474" s="5">
        <v>-0.220899162070014</v>
      </c>
      <c r="H474" s="5">
        <v>-0.30846838281312189</v>
      </c>
      <c r="I474" s="5">
        <v>0.10451165067025769</v>
      </c>
      <c r="J474" s="5">
        <v>0.27715598552655413</v>
      </c>
      <c r="K474" s="5">
        <v>8.8849335602010707E-2</v>
      </c>
      <c r="L474" s="5">
        <v>-0.32391105180894769</v>
      </c>
      <c r="M474" s="5">
        <v>0.16620133307896801</v>
      </c>
      <c r="N474" s="5">
        <v>-0.1848240664059245</v>
      </c>
      <c r="O474" s="5">
        <v>-0.2330275999148371</v>
      </c>
      <c r="P474" s="5">
        <v>-0.19515677448526261</v>
      </c>
      <c r="Q474" s="5">
        <v>8.1867889353910789E-2</v>
      </c>
      <c r="S474" s="23" t="str">
        <f t="shared" si="7"/>
        <v>2019:Q3SX thuốc, hóa dược, dược liệu0</v>
      </c>
      <c r="T474" s="5" t="s">
        <v>1074</v>
      </c>
    </row>
    <row r="475" spans="1:20" ht="15.75" hidden="1" thickBot="1" x14ac:dyDescent="0.3">
      <c r="A475" s="19" t="s">
        <v>2</v>
      </c>
      <c r="B475" s="19" t="s">
        <v>529</v>
      </c>
      <c r="C475" s="15" t="s">
        <v>1072</v>
      </c>
      <c r="D475" s="5">
        <v>-7.6501375062604626E-2</v>
      </c>
      <c r="E475" s="5">
        <v>-7.6458694903471319E-2</v>
      </c>
      <c r="F475" s="5">
        <v>6.0569603767006833E-2</v>
      </c>
      <c r="G475" s="5">
        <v>-1.345122098148822E-2</v>
      </c>
      <c r="H475" s="5">
        <v>0.17152611948859561</v>
      </c>
      <c r="I475" s="5">
        <v>-0.17158435552293361</v>
      </c>
      <c r="J475" s="5">
        <v>-0.1208264103048521</v>
      </c>
      <c r="K475" s="5">
        <v>-4.6934248576307513E-2</v>
      </c>
      <c r="L475" s="5">
        <v>0.1221140704451376</v>
      </c>
      <c r="M475" s="5">
        <v>-0.1212614285186394</v>
      </c>
      <c r="N475" s="5">
        <v>1.270433670274493E-2</v>
      </c>
      <c r="O475" s="5">
        <v>-7.0813756831832799E-3</v>
      </c>
      <c r="P475" s="5">
        <v>-7.1000511166105619E-3</v>
      </c>
      <c r="Q475" s="5">
        <v>-9.3710362232141867E-2</v>
      </c>
      <c r="S475" s="23" t="str">
        <f t="shared" si="7"/>
        <v>2019:Q3SX thuốc, hóa dược, dược liệu1</v>
      </c>
      <c r="T475" s="5" t="s">
        <v>1073</v>
      </c>
    </row>
    <row r="476" spans="1:20" ht="15.75" hidden="1" thickBot="1" x14ac:dyDescent="0.3">
      <c r="A476" s="19" t="s">
        <v>2</v>
      </c>
      <c r="B476" s="19" t="s">
        <v>529</v>
      </c>
      <c r="C476" s="15" t="s">
        <v>1073</v>
      </c>
      <c r="D476" s="5">
        <v>1.6779211133584729E-2</v>
      </c>
      <c r="E476" s="5">
        <v>0.5999431637857463</v>
      </c>
      <c r="F476" s="5">
        <v>0.59196017418696978</v>
      </c>
      <c r="G476" s="5">
        <v>0.43373298757665418</v>
      </c>
      <c r="H476" s="5">
        <v>0.41159864978505112</v>
      </c>
      <c r="I476" s="5">
        <v>-5.8488728149750722E-2</v>
      </c>
      <c r="J476" s="5">
        <v>-0.39241951208854048</v>
      </c>
      <c r="K476" s="5">
        <v>-0.17547053604186849</v>
      </c>
      <c r="L476" s="5">
        <v>0.49335370743787221</v>
      </c>
      <c r="M476" s="5">
        <v>-4.6166574873821073E-2</v>
      </c>
      <c r="N476" s="5">
        <v>0.61863656694217539</v>
      </c>
      <c r="O476" s="5">
        <v>0.45248723413053871</v>
      </c>
      <c r="P476" s="5">
        <v>0.33443787520704271</v>
      </c>
      <c r="Q476" s="5">
        <v>-0.1048031176681968</v>
      </c>
      <c r="S476" s="23" t="str">
        <f t="shared" si="7"/>
        <v>2019:Q3SX thuốc, hóa dược, dược liệu2</v>
      </c>
      <c r="T476" s="5" t="s">
        <v>1071</v>
      </c>
    </row>
    <row r="477" spans="1:20" ht="15.75" hidden="1" thickBot="1" x14ac:dyDescent="0.3">
      <c r="A477" s="19" t="s">
        <v>2</v>
      </c>
      <c r="B477" s="19" t="s">
        <v>529</v>
      </c>
      <c r="C477" s="15" t="s">
        <v>1074</v>
      </c>
      <c r="D477" s="5">
        <v>1</v>
      </c>
      <c r="E477" s="5">
        <v>0.14129565756278389</v>
      </c>
      <c r="F477" s="5">
        <v>-0.1876000731934146</v>
      </c>
      <c r="G477" s="5">
        <v>0.99999999999999989</v>
      </c>
      <c r="H477" s="5">
        <v>-3.6899435598485193E-2</v>
      </c>
      <c r="I477" s="5">
        <v>0.84705354813556821</v>
      </c>
      <c r="J477" s="5">
        <v>-0.26521080564654759</v>
      </c>
      <c r="K477" s="5">
        <v>-0.1801562850927457</v>
      </c>
      <c r="L477" s="5">
        <v>0.41579462087934488</v>
      </c>
      <c r="M477" s="5">
        <v>-0.18963789246318341</v>
      </c>
      <c r="N477" s="5">
        <v>-0.14741674049747441</v>
      </c>
      <c r="O477" s="5">
        <v>1</v>
      </c>
      <c r="P477" s="5">
        <v>1</v>
      </c>
      <c r="Q477" s="5">
        <v>3.3100257985392373E-2</v>
      </c>
      <c r="S477" s="23" t="str">
        <f t="shared" si="7"/>
        <v>2019:Q3SX thuốc, hóa dược, dược liệu3</v>
      </c>
      <c r="T477" s="5" t="s">
        <v>1072</v>
      </c>
    </row>
    <row r="478" spans="1:20" ht="15" hidden="1" customHeight="1" x14ac:dyDescent="0.3">
      <c r="A478" s="19" t="s">
        <v>2</v>
      </c>
      <c r="B478" s="19" t="s">
        <v>681</v>
      </c>
      <c r="C478" s="15" t="s">
        <v>1071</v>
      </c>
      <c r="D478" s="5">
        <v>-0.25714422798430109</v>
      </c>
      <c r="E478" s="5">
        <v>-0.17251613297058571</v>
      </c>
      <c r="F478" s="5">
        <v>-0.22106079079304741</v>
      </c>
      <c r="G478" s="5">
        <v>-0.16399085148472589</v>
      </c>
      <c r="H478" s="5">
        <v>-5.310381635304505E-2</v>
      </c>
      <c r="I478" s="5">
        <v>-0.1114942432477717</v>
      </c>
      <c r="J478" s="5">
        <v>3.7847500294587319E-2</v>
      </c>
      <c r="K478" s="5">
        <v>0.16967807095188661</v>
      </c>
      <c r="L478" s="5">
        <v>-0.168031472703631</v>
      </c>
      <c r="M478" s="5">
        <v>-0.14990100322074221</v>
      </c>
      <c r="N478" s="5">
        <v>-0.21209238871368891</v>
      </c>
      <c r="O478" s="5">
        <v>-0.1773026700353196</v>
      </c>
      <c r="P478" s="5">
        <v>-0.23288058960689631</v>
      </c>
      <c r="Q478" s="5">
        <v>-0.13923987762524481</v>
      </c>
      <c r="S478" s="23" t="str">
        <f t="shared" si="7"/>
        <v>2019:Q3Sản xuất thiết bị văn phòng, đồ gia dụng, thiết bị giáo dục và trang thiết bị y tế0</v>
      </c>
      <c r="T478" s="5" t="s">
        <v>1073</v>
      </c>
    </row>
    <row r="479" spans="1:20" ht="15.75" hidden="1" thickBot="1" x14ac:dyDescent="0.3">
      <c r="A479" s="19" t="s">
        <v>2</v>
      </c>
      <c r="B479" s="19" t="s">
        <v>681</v>
      </c>
      <c r="C479" s="15" t="s">
        <v>1072</v>
      </c>
      <c r="D479" s="5">
        <v>0.54023965333947188</v>
      </c>
      <c r="E479" s="5">
        <v>0.58834361178419359</v>
      </c>
      <c r="F479" s="5">
        <v>0.47348602174461751</v>
      </c>
      <c r="G479" s="5">
        <v>0.59017687360416815</v>
      </c>
      <c r="H479" s="5">
        <v>0.56153425127541612</v>
      </c>
      <c r="I479" s="5">
        <v>0.13201787891488109</v>
      </c>
      <c r="J479" s="5">
        <v>-0.2651803174085029</v>
      </c>
      <c r="K479" s="5">
        <v>8.3502557371329458E-2</v>
      </c>
      <c r="L479" s="5">
        <v>0.59243929311103571</v>
      </c>
      <c r="M479" s="5">
        <v>-0.1390021320603812</v>
      </c>
      <c r="N479" s="5">
        <v>0.50992672398146266</v>
      </c>
      <c r="O479" s="5">
        <v>0.58881251347732244</v>
      </c>
      <c r="P479" s="5">
        <v>0.5680936880939268</v>
      </c>
      <c r="Q479" s="5">
        <v>-0.1642734862298561</v>
      </c>
      <c r="S479" s="23" t="str">
        <f t="shared" si="7"/>
        <v>2019:Q3Sản xuất thiết bị văn phòng, đồ gia dụng, thiết bị giáo dục và trang thiết bị y tế1</v>
      </c>
      <c r="T479" s="5" t="s">
        <v>1071</v>
      </c>
    </row>
    <row r="480" spans="1:20" ht="15.75" hidden="1" thickBot="1" x14ac:dyDescent="0.3">
      <c r="A480" s="19" t="s">
        <v>2</v>
      </c>
      <c r="B480" s="19" t="s">
        <v>681</v>
      </c>
      <c r="C480" s="15" t="s">
        <v>1073</v>
      </c>
      <c r="D480" s="5">
        <v>-3.6114737281960962E-2</v>
      </c>
      <c r="E480" s="5">
        <v>-0.1883398323578368</v>
      </c>
      <c r="F480" s="5">
        <v>-0.26092082400671263</v>
      </c>
      <c r="G480" s="5">
        <v>-0.19032020982042311</v>
      </c>
      <c r="H480" s="5">
        <v>-0.27948332137982279</v>
      </c>
      <c r="I480" s="5">
        <v>-0.36003344497882273</v>
      </c>
      <c r="J480" s="5">
        <v>0.47640550020483818</v>
      </c>
      <c r="K480" s="5">
        <v>-0.21142934963755131</v>
      </c>
      <c r="L480" s="5">
        <v>-0.1730588507668821</v>
      </c>
      <c r="M480" s="5">
        <v>0.59606801391722897</v>
      </c>
      <c r="N480" s="5">
        <v>-0.25520484667832888</v>
      </c>
      <c r="O480" s="5">
        <v>-0.177587996682079</v>
      </c>
      <c r="P480" s="5">
        <v>1.159537442039176E-2</v>
      </c>
      <c r="Q480" s="5">
        <v>0.59571011052198009</v>
      </c>
      <c r="S480" s="23" t="str">
        <f t="shared" si="7"/>
        <v>2019:Q3Sản xuất thiết bị văn phòng, đồ gia dụng, thiết bị giáo dục và trang thiết bị y tế2</v>
      </c>
      <c r="T480" s="5" t="s">
        <v>1074</v>
      </c>
    </row>
    <row r="481" spans="1:20" ht="15.75" hidden="1" thickBot="1" x14ac:dyDescent="0.3">
      <c r="A481" s="19" t="s">
        <v>2</v>
      </c>
      <c r="B481" s="19" t="s">
        <v>681</v>
      </c>
      <c r="C481" s="15" t="s">
        <v>1074</v>
      </c>
      <c r="D481" s="5">
        <v>1.0163539911091059E-2</v>
      </c>
      <c r="E481" s="5">
        <v>-5.4971513485185447E-2</v>
      </c>
      <c r="F481" s="5">
        <v>0.2295563838481898</v>
      </c>
      <c r="G481" s="5">
        <v>-7.1874960814293162E-2</v>
      </c>
      <c r="H481" s="5">
        <v>-0.17584329718950309</v>
      </c>
      <c r="I481" s="5">
        <v>0.45100405255948478</v>
      </c>
      <c r="J481" s="5">
        <v>-0.28692018338551001</v>
      </c>
      <c r="K481" s="5">
        <v>-0.21142934963755131</v>
      </c>
      <c r="L481" s="5">
        <v>-8.3317496936891722E-2</v>
      </c>
      <c r="M481" s="5">
        <v>-0.15726387541536349</v>
      </c>
      <c r="N481" s="5">
        <v>0.16946290012424389</v>
      </c>
      <c r="O481" s="5">
        <v>-5.6619176724604071E-2</v>
      </c>
      <c r="P481" s="5">
        <v>-0.1139278833005259</v>
      </c>
      <c r="Q481" s="5">
        <v>-0.15295686904163461</v>
      </c>
      <c r="S481" s="23" t="str">
        <f t="shared" si="7"/>
        <v>2019:Q3Sản xuất thiết bị văn phòng, đồ gia dụng, thiết bị giáo dục và trang thiết bị y tế3</v>
      </c>
      <c r="T481" s="5" t="s">
        <v>1072</v>
      </c>
    </row>
    <row r="482" spans="1:20" ht="15" hidden="1" customHeight="1" x14ac:dyDescent="0.3">
      <c r="A482" s="19" t="s">
        <v>1</v>
      </c>
      <c r="B482" s="19" t="s">
        <v>422</v>
      </c>
      <c r="C482" s="15" t="s">
        <v>1071</v>
      </c>
      <c r="D482" s="5">
        <v>0.34150184447926391</v>
      </c>
      <c r="E482" s="5">
        <v>0.28924347191974098</v>
      </c>
      <c r="F482" s="5">
        <v>0.14282083935894169</v>
      </c>
      <c r="G482" s="5">
        <v>0.66277478857769978</v>
      </c>
      <c r="H482" s="5">
        <v>-8.258628525187009E-2</v>
      </c>
      <c r="I482" s="5">
        <v>0.67720570218511988</v>
      </c>
      <c r="J482" s="5">
        <v>-0.2322905072334584</v>
      </c>
      <c r="K482" s="5">
        <v>0.26334687170266879</v>
      </c>
      <c r="L482" s="5">
        <v>-2.9846827215500631E-2</v>
      </c>
      <c r="M482" s="5">
        <v>0.33854860324544273</v>
      </c>
      <c r="N482" s="5">
        <v>0.3867008952910439</v>
      </c>
      <c r="O482" s="5">
        <v>0.57236426796438666</v>
      </c>
      <c r="P482" s="5">
        <v>0.47086404584152691</v>
      </c>
      <c r="Q482" s="5">
        <v>0.1032917524289842</v>
      </c>
      <c r="S482" s="23" t="str">
        <f t="shared" si="7"/>
        <v>2019:Q2May, sản xuất trang phục và da giày0</v>
      </c>
      <c r="T482" s="5" t="s">
        <v>1071</v>
      </c>
    </row>
    <row r="483" spans="1:20" ht="15.75" hidden="1" thickBot="1" x14ac:dyDescent="0.3">
      <c r="A483" s="19" t="s">
        <v>1</v>
      </c>
      <c r="B483" s="19" t="s">
        <v>422</v>
      </c>
      <c r="C483" s="15" t="s">
        <v>1072</v>
      </c>
      <c r="D483" s="5">
        <v>-7.6550927212997943E-2</v>
      </c>
      <c r="E483" s="5">
        <v>0.17265588957207609</v>
      </c>
      <c r="F483" s="5">
        <v>0.6932918138260078</v>
      </c>
      <c r="G483" s="5">
        <v>-0.23039663029973381</v>
      </c>
      <c r="H483" s="5">
        <v>9.6956508069166003E-2</v>
      </c>
      <c r="I483" s="5">
        <v>-0.1187773289551116</v>
      </c>
      <c r="J483" s="5">
        <v>-0.56308173316175303</v>
      </c>
      <c r="K483" s="5">
        <v>-0.1974883675994373</v>
      </c>
      <c r="L483" s="5">
        <v>-0.16894960692324279</v>
      </c>
      <c r="M483" s="5">
        <v>-5.5188094112007161E-2</v>
      </c>
      <c r="N483" s="5">
        <v>0.56404568201462646</v>
      </c>
      <c r="O483" s="5">
        <v>-0.19404195074411501</v>
      </c>
      <c r="P483" s="5">
        <v>-0.26015126500073971</v>
      </c>
      <c r="Q483" s="5">
        <v>8.6056986256438012E-2</v>
      </c>
      <c r="S483" s="23" t="str">
        <f t="shared" si="7"/>
        <v>2019:Q2May, sản xuất trang phục và da giày1</v>
      </c>
      <c r="T483" s="5" t="s">
        <v>1072</v>
      </c>
    </row>
    <row r="484" spans="1:20" ht="15.75" hidden="1" thickBot="1" x14ac:dyDescent="0.3">
      <c r="A484" s="19" t="s">
        <v>1</v>
      </c>
      <c r="B484" s="19" t="s">
        <v>422</v>
      </c>
      <c r="C484" s="15" t="s">
        <v>1073</v>
      </c>
      <c r="D484" s="5">
        <v>-0.1057875615947753</v>
      </c>
      <c r="E484" s="5">
        <v>-0.14246122116659671</v>
      </c>
      <c r="F484" s="5">
        <v>-0.1890410421092657</v>
      </c>
      <c r="G484" s="5">
        <v>-0.29698956533879672</v>
      </c>
      <c r="H484" s="5">
        <v>-0.41162524806323642</v>
      </c>
      <c r="I484" s="5">
        <v>-0.1166724814014026</v>
      </c>
      <c r="J484" s="5">
        <v>0.32844062538770519</v>
      </c>
      <c r="K484" s="5">
        <v>0.48633957283811657</v>
      </c>
      <c r="L484" s="5">
        <v>-0.47594891146444801</v>
      </c>
      <c r="M484" s="5">
        <v>-0.11174510072836071</v>
      </c>
      <c r="N484" s="5">
        <v>-0.11942292165888729</v>
      </c>
      <c r="O484" s="5">
        <v>-0.33801286942906178</v>
      </c>
      <c r="P484" s="5">
        <v>-0.38149287692605222</v>
      </c>
      <c r="Q484" s="5">
        <v>9.0468777344374057E-2</v>
      </c>
      <c r="S484" s="23" t="str">
        <f t="shared" si="7"/>
        <v>2019:Q2May, sản xuất trang phục và da giày2</v>
      </c>
      <c r="T484" s="5" t="s">
        <v>1074</v>
      </c>
    </row>
    <row r="485" spans="1:20" ht="15.75" hidden="1" thickBot="1" x14ac:dyDescent="0.3">
      <c r="A485" s="19" t="s">
        <v>1</v>
      </c>
      <c r="B485" s="19" t="s">
        <v>422</v>
      </c>
      <c r="C485" s="15" t="s">
        <v>1074</v>
      </c>
      <c r="D485" s="5">
        <v>-7.5787785161616689E-2</v>
      </c>
      <c r="E485" s="5">
        <v>-9.4952258604053361E-2</v>
      </c>
      <c r="F485" s="5">
        <v>-0.161767902768921</v>
      </c>
      <c r="G485" s="5">
        <v>-3.3847148234792318E-2</v>
      </c>
      <c r="H485" s="5">
        <v>9.9313756311485243E-2</v>
      </c>
      <c r="I485" s="5">
        <v>-0.1185976008463477</v>
      </c>
      <c r="J485" s="5">
        <v>0.1167329037518765</v>
      </c>
      <c r="K485" s="5">
        <v>-0.13804951923533709</v>
      </c>
      <c r="L485" s="5">
        <v>0.1690652808871301</v>
      </c>
      <c r="M485" s="5">
        <v>-7.9520072698219688E-2</v>
      </c>
      <c r="N485" s="5">
        <v>-0.20783091391169589</v>
      </c>
      <c r="O485" s="5">
        <v>-1.007736194780243E-2</v>
      </c>
      <c r="P485" s="5">
        <v>4.2695024021316232E-2</v>
      </c>
      <c r="Q485" s="5">
        <v>-3.5131201765145739E-2</v>
      </c>
      <c r="S485" s="23" t="str">
        <f t="shared" si="7"/>
        <v>2019:Q2May, sản xuất trang phục và da giày3</v>
      </c>
      <c r="T485" s="5" t="s">
        <v>1073</v>
      </c>
    </row>
    <row r="486" spans="1:20" ht="15" hidden="1" customHeight="1" x14ac:dyDescent="0.3">
      <c r="A486" s="19" t="s">
        <v>1</v>
      </c>
      <c r="B486" s="22" t="s">
        <v>20</v>
      </c>
      <c r="C486" s="15" t="s">
        <v>1071</v>
      </c>
      <c r="D486" s="5">
        <v>-2.850831383211436E-2</v>
      </c>
      <c r="E486" s="5">
        <v>0.31258898128048912</v>
      </c>
      <c r="F486" s="5">
        <v>0.70676238974936423</v>
      </c>
      <c r="G486" s="5">
        <v>-1</v>
      </c>
      <c r="H486" s="5">
        <v>-0.42106208307801002</v>
      </c>
      <c r="I486" s="5">
        <v>1</v>
      </c>
      <c r="J486" s="5">
        <v>-0.39046851514046832</v>
      </c>
      <c r="K486" s="5">
        <v>-0.18035166497468549</v>
      </c>
      <c r="L486" s="5">
        <v>3.7213489097631197E-2</v>
      </c>
      <c r="M486" s="5">
        <v>1</v>
      </c>
      <c r="N486" s="5">
        <v>0.95397042878465055</v>
      </c>
      <c r="O486" s="5">
        <v>-1</v>
      </c>
      <c r="P486" s="5">
        <v>-1</v>
      </c>
      <c r="Q486" s="5">
        <v>3.9068847246082637E-2</v>
      </c>
      <c r="S486" s="23" t="str">
        <f t="shared" si="7"/>
        <v>2019:Q2Chế biến lương thực thực phẩm, đồ uống, thức ăn chăn nuôi0</v>
      </c>
      <c r="T486" s="5" t="s">
        <v>1080</v>
      </c>
    </row>
    <row r="487" spans="1:20" ht="15.75" hidden="1" thickBot="1" x14ac:dyDescent="0.3">
      <c r="A487" s="19" t="s">
        <v>1</v>
      </c>
      <c r="B487" s="22" t="s">
        <v>20</v>
      </c>
      <c r="C487" s="15" t="s">
        <v>1072</v>
      </c>
      <c r="D487" s="5">
        <v>-9.3233967481567426E-3</v>
      </c>
      <c r="E487" s="5">
        <v>-6.7789327668003538E-2</v>
      </c>
      <c r="F487" s="5">
        <v>-8.9692817831468555E-2</v>
      </c>
      <c r="G487" s="5">
        <v>6.6696634737966498E-2</v>
      </c>
      <c r="H487" s="5">
        <v>5.1217382469740849E-2</v>
      </c>
      <c r="I487" s="5">
        <v>-3.6400575927331071E-2</v>
      </c>
      <c r="J487" s="5">
        <v>-5.8414312024283453E-2</v>
      </c>
      <c r="K487" s="5">
        <v>-0.15650680151366009</v>
      </c>
      <c r="L487" s="5">
        <v>1.346418962962238E-2</v>
      </c>
      <c r="M487" s="5">
        <v>-1.481809621616602E-2</v>
      </c>
      <c r="N487" s="5">
        <v>-0.10809062410014859</v>
      </c>
      <c r="O487" s="5">
        <v>6.6625607559868544E-2</v>
      </c>
      <c r="P487" s="5">
        <v>8.1346642152122506E-2</v>
      </c>
      <c r="Q487" s="5">
        <v>-1.50229424953441E-2</v>
      </c>
      <c r="S487" s="23" t="str">
        <f t="shared" si="7"/>
        <v>2019:Q2Chế biến lương thực thực phẩm, đồ uống, thức ăn chăn nuôi1</v>
      </c>
      <c r="T487" s="5" t="s">
        <v>1080</v>
      </c>
    </row>
    <row r="488" spans="1:20" ht="15.75" hidden="1" thickBot="1" x14ac:dyDescent="0.3">
      <c r="A488" s="19" t="s">
        <v>1</v>
      </c>
      <c r="B488" s="22" t="s">
        <v>20</v>
      </c>
      <c r="C488" s="15" t="s">
        <v>1073</v>
      </c>
      <c r="D488" s="5">
        <v>-4.3271854813144148E-2</v>
      </c>
      <c r="E488" s="5">
        <v>-0.17585542037943741</v>
      </c>
      <c r="F488" s="5">
        <v>-0.20425698143225171</v>
      </c>
      <c r="G488" s="5">
        <v>-3.4856246190540438E-3</v>
      </c>
      <c r="H488" s="5">
        <v>-0.1006408603471268</v>
      </c>
      <c r="I488" s="5">
        <v>-5.1564709721526332E-2</v>
      </c>
      <c r="J488" s="5">
        <v>0.38202491788950987</v>
      </c>
      <c r="K488" s="5">
        <v>0.33733179205785702</v>
      </c>
      <c r="L488" s="5">
        <v>2.9994162259350639E-2</v>
      </c>
      <c r="M488" s="5">
        <v>-8.5881610319243462E-2</v>
      </c>
      <c r="N488" s="5">
        <v>-0.1730572572143779</v>
      </c>
      <c r="O488" s="5">
        <v>-6.0732544865223226E-3</v>
      </c>
      <c r="P488" s="5">
        <v>-2.453694850751614E-2</v>
      </c>
      <c r="Q488" s="5">
        <v>-3.990328293287982E-2</v>
      </c>
      <c r="S488" s="23" t="str">
        <f t="shared" si="7"/>
        <v>2019:Q2Chế biến lương thực thực phẩm, đồ uống, thức ăn chăn nuôi2</v>
      </c>
      <c r="T488" s="5" t="s">
        <v>1080</v>
      </c>
    </row>
    <row r="489" spans="1:20" ht="15.75" hidden="1" thickBot="1" x14ac:dyDescent="0.3">
      <c r="A489" s="52" t="s">
        <v>1</v>
      </c>
      <c r="B489" s="53" t="s">
        <v>20</v>
      </c>
      <c r="C489" s="15" t="s">
        <v>1074</v>
      </c>
      <c r="D489" s="10">
        <v>-4.3731827842152113E-2</v>
      </c>
      <c r="E489" s="10">
        <v>0.37867432786715638</v>
      </c>
      <c r="F489" s="10">
        <v>0.50775010571542012</v>
      </c>
      <c r="G489" s="10">
        <v>5.3956585758272273E-2</v>
      </c>
      <c r="H489" s="10">
        <v>-3.2967848363450597E-2</v>
      </c>
      <c r="I489" s="10">
        <v>-5.0415142806944882E-2</v>
      </c>
      <c r="J489" s="10">
        <v>-0.44099400402769767</v>
      </c>
      <c r="K489" s="10">
        <v>-0.14561163214906819</v>
      </c>
      <c r="L489" s="10">
        <v>5.2787436050257437E-2</v>
      </c>
      <c r="M489" s="10">
        <v>-3.2967950540695762E-2</v>
      </c>
      <c r="N489" s="10">
        <v>0.4706313366164328</v>
      </c>
      <c r="O489" s="10">
        <v>5.9850474387233572E-2</v>
      </c>
      <c r="P489" s="10">
        <v>4.3295128539848723E-2</v>
      </c>
      <c r="Q489" s="10">
        <v>-3.7548263787824623E-2</v>
      </c>
      <c r="S489" s="23" t="str">
        <f t="shared" si="7"/>
        <v>2019:Q2Chế biến lương thực thực phẩm, đồ uống, thức ăn chăn nuôi3</v>
      </c>
      <c r="T489" s="5" t="s">
        <v>1080</v>
      </c>
    </row>
    <row r="490" spans="1:20" x14ac:dyDescent="0.25">
      <c r="A490" s="13" t="s">
        <v>1</v>
      </c>
      <c r="B490" s="54" t="s">
        <v>134</v>
      </c>
      <c r="C490" s="35" t="s">
        <v>1071</v>
      </c>
      <c r="D490" s="46">
        <v>1.1787209535746419E-2</v>
      </c>
      <c r="E490" s="8">
        <v>-6.6258010270328682E-2</v>
      </c>
      <c r="F490" s="8">
        <v>-0.10598841209850141</v>
      </c>
      <c r="G490" s="8">
        <v>-6.770646107464412E-2</v>
      </c>
      <c r="H490" s="8">
        <v>-9.4835158216602128E-2</v>
      </c>
      <c r="I490" s="8">
        <v>-5.8410124734285133E-2</v>
      </c>
      <c r="J490" s="8">
        <v>0.3689678542313849</v>
      </c>
      <c r="K490" s="8">
        <v>-0.16419678403483509</v>
      </c>
      <c r="L490" s="8">
        <v>6.0678789901905811E-2</v>
      </c>
      <c r="M490" s="8">
        <v>0.4854428152846772</v>
      </c>
      <c r="N490" s="8">
        <v>-0.14122949268329091</v>
      </c>
      <c r="O490" s="8">
        <v>-8.3788427240215679E-2</v>
      </c>
      <c r="P490" s="8">
        <v>0.1193320726640711</v>
      </c>
      <c r="Q490" s="47">
        <v>0.94202960644818168</v>
      </c>
      <c r="S490" s="23" t="str">
        <f t="shared" si="7"/>
        <v>2019:Q2Khai khoáng0</v>
      </c>
      <c r="T490" s="5" t="s">
        <v>1072</v>
      </c>
    </row>
    <row r="491" spans="1:20" x14ac:dyDescent="0.25">
      <c r="A491" s="55" t="s">
        <v>1</v>
      </c>
      <c r="B491" s="56" t="s">
        <v>134</v>
      </c>
      <c r="C491" s="35" t="s">
        <v>1072</v>
      </c>
      <c r="D491" s="48">
        <v>-7.6798439954944675E-2</v>
      </c>
      <c r="E491" s="5">
        <v>-0.11989657727273161</v>
      </c>
      <c r="F491" s="5">
        <v>-0.1458098585713718</v>
      </c>
      <c r="G491" s="5">
        <v>6.76172727826823E-2</v>
      </c>
      <c r="H491" s="5">
        <v>0.11139652693642441</v>
      </c>
      <c r="I491" s="5">
        <v>-5.8173593278545231E-2</v>
      </c>
      <c r="J491" s="5">
        <v>0.19395404855319601</v>
      </c>
      <c r="K491" s="5">
        <v>0.10857396118842109</v>
      </c>
      <c r="L491" s="5">
        <v>6.4886603276273311E-2</v>
      </c>
      <c r="M491" s="5">
        <v>-6.7960585200716878E-2</v>
      </c>
      <c r="N491" s="5">
        <v>-0.11865053417559671</v>
      </c>
      <c r="O491" s="5">
        <v>1.470263791102E-2</v>
      </c>
      <c r="P491" s="5">
        <v>0.1037885147257013</v>
      </c>
      <c r="Q491" s="49">
        <v>-9.6971558985457007E-2</v>
      </c>
      <c r="S491" s="23" t="str">
        <f t="shared" si="7"/>
        <v>2019:Q2Khai khoáng1</v>
      </c>
      <c r="T491" s="5" t="s">
        <v>1074</v>
      </c>
    </row>
    <row r="492" spans="1:20" x14ac:dyDescent="0.25">
      <c r="A492" s="55" t="s">
        <v>1</v>
      </c>
      <c r="B492" s="56" t="s">
        <v>134</v>
      </c>
      <c r="C492" s="35" t="s">
        <v>1073</v>
      </c>
      <c r="D492" s="48">
        <v>-4.1950180775540503E-2</v>
      </c>
      <c r="E492" s="5">
        <v>-9.4730149343831116E-2</v>
      </c>
      <c r="F492" s="5">
        <v>-7.9751651441036103E-3</v>
      </c>
      <c r="G492" s="5">
        <v>-0.28341762124282199</v>
      </c>
      <c r="H492" s="5">
        <v>-0.24327973514962731</v>
      </c>
      <c r="I492" s="5">
        <v>-6.9560528768040031E-2</v>
      </c>
      <c r="J492" s="5">
        <v>-0.19454512001968949</v>
      </c>
      <c r="K492" s="5">
        <v>-0.1222865402548327</v>
      </c>
      <c r="L492" s="5">
        <v>-6.3543274747078798E-2</v>
      </c>
      <c r="M492" s="5">
        <v>-5.7633772664842237E-2</v>
      </c>
      <c r="N492" s="5">
        <v>-1.7032092932279759E-2</v>
      </c>
      <c r="O492" s="5">
        <v>-0.21900217317061221</v>
      </c>
      <c r="P492" s="5">
        <v>-0.29483584990155631</v>
      </c>
      <c r="Q492" s="49">
        <v>-6.2602473302178177E-2</v>
      </c>
      <c r="S492" s="23" t="str">
        <f t="shared" si="7"/>
        <v>2019:Q2Khai khoáng2</v>
      </c>
      <c r="T492" s="5" t="s">
        <v>1073</v>
      </c>
    </row>
    <row r="493" spans="1:20" ht="15.75" thickBot="1" x14ac:dyDescent="0.3">
      <c r="A493" s="57" t="s">
        <v>1</v>
      </c>
      <c r="B493" s="58" t="s">
        <v>134</v>
      </c>
      <c r="C493" s="35" t="s">
        <v>1074</v>
      </c>
      <c r="D493" s="50">
        <v>0.27093561841659342</v>
      </c>
      <c r="E493" s="9">
        <v>0.84768353765717053</v>
      </c>
      <c r="F493" s="9">
        <v>0.65076378794370637</v>
      </c>
      <c r="G493" s="9">
        <v>0.54857270785252099</v>
      </c>
      <c r="H493" s="9">
        <v>0.33690146000925608</v>
      </c>
      <c r="I493" s="9">
        <v>0.28602392531052639</v>
      </c>
      <c r="J493" s="9">
        <v>-0.56746210267676989</v>
      </c>
      <c r="K493" s="9">
        <v>-0.16419678403483509</v>
      </c>
      <c r="L493" s="9">
        <v>8.0489258189716528E-2</v>
      </c>
      <c r="M493" s="9">
        <v>-6.6681826740355624E-2</v>
      </c>
      <c r="N493" s="9">
        <v>0.52193424137329592</v>
      </c>
      <c r="O493" s="9">
        <v>0.60238249660947996</v>
      </c>
      <c r="P493" s="9">
        <v>0.32060643254201532</v>
      </c>
      <c r="Q493" s="51">
        <v>-7.6141788823361728E-2</v>
      </c>
      <c r="S493" s="23" t="str">
        <f t="shared" si="7"/>
        <v>2019:Q2Khai khoáng3</v>
      </c>
      <c r="T493" s="5" t="s">
        <v>1071</v>
      </c>
    </row>
    <row r="494" spans="1:20" ht="15" hidden="1" customHeight="1" x14ac:dyDescent="0.3">
      <c r="A494" s="20" t="s">
        <v>1</v>
      </c>
      <c r="B494" s="20" t="s">
        <v>330</v>
      </c>
      <c r="C494" s="15" t="s">
        <v>1071</v>
      </c>
      <c r="D494" s="7">
        <v>-3.0376503837195042E-2</v>
      </c>
      <c r="E494" s="7">
        <v>-5.3307024483877793E-2</v>
      </c>
      <c r="F494" s="7">
        <v>-0.13455705160600931</v>
      </c>
      <c r="G494" s="7">
        <v>-5.2311398828270739E-2</v>
      </c>
      <c r="H494" s="7">
        <v>-8.7726732945167599E-2</v>
      </c>
      <c r="I494" s="7">
        <v>-4.497336729030138E-2</v>
      </c>
      <c r="J494" s="7">
        <v>6.7401803173757519E-2</v>
      </c>
      <c r="K494" s="7">
        <v>3.8585458524540997E-2</v>
      </c>
      <c r="L494" s="7">
        <v>4.6677127834192179E-2</v>
      </c>
      <c r="M494" s="7">
        <v>-4.6909105735581158E-2</v>
      </c>
      <c r="N494" s="7">
        <v>-0.13521015836314529</v>
      </c>
      <c r="O494" s="7">
        <v>-5.2975085497680797E-2</v>
      </c>
      <c r="P494" s="7">
        <v>1.1537009906182911E-2</v>
      </c>
      <c r="Q494" s="7">
        <v>-2.8352556183722261E-2</v>
      </c>
      <c r="S494" s="23" t="str">
        <f t="shared" si="7"/>
        <v>2019:Q2Kinh doanh vận tải đường bộ, đường sắt, đường thủy, hàng không0</v>
      </c>
      <c r="T494" s="5" t="s">
        <v>1072</v>
      </c>
    </row>
    <row r="495" spans="1:20" ht="15.75" hidden="1" thickBot="1" x14ac:dyDescent="0.3">
      <c r="A495" s="19" t="s">
        <v>1</v>
      </c>
      <c r="B495" s="19" t="s">
        <v>330</v>
      </c>
      <c r="C495" s="15" t="s">
        <v>1072</v>
      </c>
      <c r="D495" s="5">
        <v>1.0742700637067049E-2</v>
      </c>
      <c r="E495" s="5">
        <v>0.12803167330809659</v>
      </c>
      <c r="F495" s="5">
        <v>0.39666822342816932</v>
      </c>
      <c r="G495" s="5">
        <v>0.30309364194157729</v>
      </c>
      <c r="H495" s="5">
        <v>0.17743399982047761</v>
      </c>
      <c r="I495" s="5">
        <v>-4.4855598614723581E-2</v>
      </c>
      <c r="J495" s="5">
        <v>-0.24929444473659421</v>
      </c>
      <c r="K495" s="5">
        <v>-0.1276857397658831</v>
      </c>
      <c r="L495" s="5">
        <v>0.11460920367336069</v>
      </c>
      <c r="M495" s="5">
        <v>-3.8169484477559842E-2</v>
      </c>
      <c r="N495" s="5">
        <v>0.39832418061039249</v>
      </c>
      <c r="O495" s="5">
        <v>0.32048531410751879</v>
      </c>
      <c r="P495" s="5">
        <v>8.1863305149536658E-2</v>
      </c>
      <c r="Q495" s="5">
        <v>-4.1131199382302468E-2</v>
      </c>
      <c r="S495" s="23" t="str">
        <f t="shared" si="7"/>
        <v>2019:Q2Kinh doanh vận tải đường bộ, đường sắt, đường thủy, hàng không1</v>
      </c>
      <c r="T495" s="5" t="s">
        <v>1071</v>
      </c>
    </row>
    <row r="496" spans="1:20" ht="15.75" hidden="1" thickBot="1" x14ac:dyDescent="0.3">
      <c r="A496" s="19" t="s">
        <v>1</v>
      </c>
      <c r="B496" s="19" t="s">
        <v>330</v>
      </c>
      <c r="C496" s="15" t="s">
        <v>1073</v>
      </c>
      <c r="D496" s="5">
        <v>-8.3889990296526371E-2</v>
      </c>
      <c r="E496" s="5">
        <v>-0.27610491074750892</v>
      </c>
      <c r="F496" s="5">
        <v>-0.19984789960168639</v>
      </c>
      <c r="G496" s="5">
        <v>-0.2321867424262517</v>
      </c>
      <c r="H496" s="5">
        <v>-0.37239238969943311</v>
      </c>
      <c r="I496" s="5">
        <v>2.427119113348708</v>
      </c>
      <c r="J496" s="5">
        <v>0.50162702307554397</v>
      </c>
      <c r="K496" s="5">
        <v>-0.15816874566303921</v>
      </c>
      <c r="L496" s="5">
        <v>2.9784252353888919E-2</v>
      </c>
      <c r="M496" s="5">
        <v>2.4238208081068309</v>
      </c>
      <c r="N496" s="5">
        <v>-0.17780809438758599</v>
      </c>
      <c r="O496" s="5">
        <v>-0.1866463344714907</v>
      </c>
      <c r="P496" s="5">
        <v>-0.13474029289584749</v>
      </c>
      <c r="Q496" s="5">
        <v>0.88011790598701367</v>
      </c>
      <c r="S496" s="23" t="str">
        <f t="shared" si="7"/>
        <v>2019:Q2Kinh doanh vận tải đường bộ, đường sắt, đường thủy, hàng không2</v>
      </c>
      <c r="T496" s="5" t="s">
        <v>1073</v>
      </c>
    </row>
    <row r="497" spans="1:20" ht="15.75" hidden="1" thickBot="1" x14ac:dyDescent="0.3">
      <c r="A497" s="19" t="s">
        <v>1</v>
      </c>
      <c r="B497" s="19" t="s">
        <v>330</v>
      </c>
      <c r="C497" s="15" t="s">
        <v>1074</v>
      </c>
      <c r="D497" s="5">
        <v>-9.8503318905870399E-2</v>
      </c>
      <c r="E497" s="5">
        <v>1.5871587624396159E-2</v>
      </c>
      <c r="F497" s="5">
        <v>-0.10261616448866109</v>
      </c>
      <c r="G497" s="5">
        <v>-0.83394302425584721</v>
      </c>
      <c r="H497" s="5">
        <v>0.74354648844737825</v>
      </c>
      <c r="I497" s="5">
        <v>-4.5017503517773949E-2</v>
      </c>
      <c r="J497" s="5">
        <v>5.5265217361817727E-2</v>
      </c>
      <c r="K497" s="5">
        <v>-0.15816874566303921</v>
      </c>
      <c r="L497" s="5">
        <v>-1.670055942820537</v>
      </c>
      <c r="M497" s="5">
        <v>-4.9081193105443489E-2</v>
      </c>
      <c r="N497" s="5">
        <v>-0.1086712103591294</v>
      </c>
      <c r="O497" s="5">
        <v>-0.95681720725835162</v>
      </c>
      <c r="P497" s="5">
        <v>-0.68971303019463204</v>
      </c>
      <c r="Q497" s="5">
        <v>-6.0249117480424288E-2</v>
      </c>
      <c r="S497" s="23" t="str">
        <f t="shared" si="7"/>
        <v>2019:Q2Kinh doanh vận tải đường bộ, đường sắt, đường thủy, hàng không3</v>
      </c>
      <c r="T497" s="5" t="s">
        <v>1074</v>
      </c>
    </row>
    <row r="498" spans="1:20" ht="15" hidden="1" customHeight="1" x14ac:dyDescent="0.3">
      <c r="A498" s="19" t="s">
        <v>1</v>
      </c>
      <c r="B498" s="22" t="s">
        <v>451</v>
      </c>
      <c r="C498" s="15" t="s">
        <v>1071</v>
      </c>
      <c r="D498" s="5">
        <v>-6.2010458258993442E-2</v>
      </c>
      <c r="E498" s="5">
        <v>7.7730745809266848E-4</v>
      </c>
      <c r="F498" s="5">
        <v>-5.4425396084218022E-3</v>
      </c>
      <c r="G498" s="5">
        <v>0.3840895272830423</v>
      </c>
      <c r="H498" s="5">
        <v>0.20303753029601099</v>
      </c>
      <c r="I498" s="5">
        <v>2.0473198516727451E-2</v>
      </c>
      <c r="J498" s="5">
        <v>-0.1166608881594795</v>
      </c>
      <c r="K498" s="5">
        <v>3.6664019764039407E-2</v>
      </c>
      <c r="L498" s="5">
        <v>0.1016438072685516</v>
      </c>
      <c r="M498" s="5">
        <v>-8.4128780063076669E-2</v>
      </c>
      <c r="N498" s="5">
        <v>-3.3270677478757921E-3</v>
      </c>
      <c r="O498" s="5">
        <v>0.38537578324144972</v>
      </c>
      <c r="P498" s="5">
        <v>2.251892585885892E-2</v>
      </c>
      <c r="Q498" s="5">
        <v>-9.1889934766066828E-2</v>
      </c>
      <c r="S498" s="23" t="str">
        <f t="shared" si="7"/>
        <v>2019:Q2SX phân bón, hóa chất cơ bản, hạt nhựa cao su tổng hợp0</v>
      </c>
      <c r="T498" s="5" t="s">
        <v>1080</v>
      </c>
    </row>
    <row r="499" spans="1:20" ht="15.75" hidden="1" thickBot="1" x14ac:dyDescent="0.3">
      <c r="A499" s="19" t="s">
        <v>1</v>
      </c>
      <c r="B499" s="22" t="s">
        <v>451</v>
      </c>
      <c r="C499" s="15" t="s">
        <v>1072</v>
      </c>
      <c r="D499" s="5">
        <v>0.12489455527742969</v>
      </c>
      <c r="E499" s="5">
        <v>0.27919111311630462</v>
      </c>
      <c r="F499" s="5">
        <v>3.8270443991534481E-2</v>
      </c>
      <c r="G499" s="5">
        <v>2.3265979879361089E-3</v>
      </c>
      <c r="H499" s="5">
        <v>-0.1224948315251017</v>
      </c>
      <c r="I499" s="5">
        <v>1.6452621749171961E-2</v>
      </c>
      <c r="J499" s="5">
        <v>-0.2349806285425628</v>
      </c>
      <c r="K499" s="5">
        <v>3.2542822752564933E-2</v>
      </c>
      <c r="L499" s="5">
        <v>-5.6685034973164308E-2</v>
      </c>
      <c r="M499" s="5">
        <v>0.81747653673878617</v>
      </c>
      <c r="N499" s="5">
        <v>-1.8175480055345301E-3</v>
      </c>
      <c r="O499" s="5">
        <v>5.61239352164834E-2</v>
      </c>
      <c r="P499" s="5">
        <v>-3.9161604199424778E-2</v>
      </c>
      <c r="Q499" s="5">
        <v>8.4516992218512735E-3</v>
      </c>
      <c r="S499" s="23" t="str">
        <f t="shared" si="7"/>
        <v>2019:Q2SX phân bón, hóa chất cơ bản, hạt nhựa cao su tổng hợp1</v>
      </c>
      <c r="T499" s="5" t="s">
        <v>1080</v>
      </c>
    </row>
    <row r="500" spans="1:20" ht="15.75" hidden="1" thickBot="1" x14ac:dyDescent="0.3">
      <c r="A500" s="19" t="s">
        <v>1</v>
      </c>
      <c r="B500" s="22" t="s">
        <v>451</v>
      </c>
      <c r="C500" s="15" t="s">
        <v>1073</v>
      </c>
      <c r="D500" s="5">
        <v>-3.4139710130038983E-2</v>
      </c>
      <c r="E500" s="5">
        <v>-0.17872037276093819</v>
      </c>
      <c r="F500" s="5">
        <v>-8.5602549346251347E-2</v>
      </c>
      <c r="G500" s="5">
        <v>-0.1456130201998932</v>
      </c>
      <c r="H500" s="5">
        <v>-0.14445815622169669</v>
      </c>
      <c r="I500" s="5">
        <v>-4.7989967350958999E-2</v>
      </c>
      <c r="J500" s="5">
        <v>0.25327688136050469</v>
      </c>
      <c r="K500" s="5">
        <v>1.2108151285705211E-2</v>
      </c>
      <c r="L500" s="5">
        <v>-8.4624908981643585E-2</v>
      </c>
      <c r="M500" s="5">
        <v>-0.1124990979508135</v>
      </c>
      <c r="N500" s="5">
        <v>-7.5654534113419741E-2</v>
      </c>
      <c r="O500" s="5">
        <v>-0.17968477844569439</v>
      </c>
      <c r="P500" s="5">
        <v>-2.793708999893189E-2</v>
      </c>
      <c r="Q500" s="5">
        <v>3.8265253993379017E-2</v>
      </c>
      <c r="S500" s="23" t="str">
        <f t="shared" si="7"/>
        <v>2019:Q2SX phân bón, hóa chất cơ bản, hạt nhựa cao su tổng hợp2</v>
      </c>
      <c r="T500" s="5" t="s">
        <v>1080</v>
      </c>
    </row>
    <row r="501" spans="1:20" ht="15.75" hidden="1" thickBot="1" x14ac:dyDescent="0.3">
      <c r="A501" s="19" t="s">
        <v>1</v>
      </c>
      <c r="B501" s="22" t="s">
        <v>451</v>
      </c>
      <c r="C501" s="15" t="s">
        <v>1074</v>
      </c>
      <c r="D501" s="5">
        <v>-2.9664379498858862E-2</v>
      </c>
      <c r="E501" s="5">
        <v>0.2380961050929071</v>
      </c>
      <c r="F501" s="5">
        <v>6.978607083528697E-2</v>
      </c>
      <c r="G501" s="5">
        <v>-0.19197381192731849</v>
      </c>
      <c r="H501" s="5">
        <v>0.10836583359785699</v>
      </c>
      <c r="I501" s="5">
        <v>-5.1858349015765859E-2</v>
      </c>
      <c r="J501" s="5">
        <v>-0.32629077511419202</v>
      </c>
      <c r="K501" s="5">
        <v>3.6623031406227392E-2</v>
      </c>
      <c r="L501" s="5">
        <v>4.4056228196149481E-2</v>
      </c>
      <c r="M501" s="5">
        <v>-0.14061459385790909</v>
      </c>
      <c r="N501" s="5">
        <v>6.519220428951214E-2</v>
      </c>
      <c r="O501" s="5">
        <v>-0.14067041608514161</v>
      </c>
      <c r="P501" s="5">
        <v>-6.8689884146986263E-2</v>
      </c>
      <c r="Q501" s="5">
        <v>-7.9077504297234896E-2</v>
      </c>
      <c r="S501" s="23" t="str">
        <f t="shared" si="7"/>
        <v>2019:Q2SX phân bón, hóa chất cơ bản, hạt nhựa cao su tổng hợp3</v>
      </c>
      <c r="T501" s="5" t="s">
        <v>1080</v>
      </c>
    </row>
    <row r="502" spans="1:20" ht="15" hidden="1" customHeight="1" x14ac:dyDescent="0.3">
      <c r="A502" s="19" t="s">
        <v>1</v>
      </c>
      <c r="B502" s="19" t="s">
        <v>819</v>
      </c>
      <c r="C502" s="15" t="s">
        <v>1071</v>
      </c>
      <c r="D502" s="5">
        <v>-0.12859086107392109</v>
      </c>
      <c r="E502" s="5">
        <v>0.63689893839863931</v>
      </c>
      <c r="F502" s="5">
        <v>0.54414184012511113</v>
      </c>
      <c r="G502" s="5">
        <v>-0.31354797238448529</v>
      </c>
      <c r="H502" s="5">
        <v>0.1037907399467186</v>
      </c>
      <c r="I502" s="5">
        <v>0.44125388918975778</v>
      </c>
      <c r="J502" s="5">
        <v>-0.40265339823592278</v>
      </c>
      <c r="K502" s="5">
        <v>-9.6878039979148442E-2</v>
      </c>
      <c r="L502" s="5">
        <v>3.9651916059769837E-2</v>
      </c>
      <c r="M502" s="5">
        <v>-0.1584974819910287</v>
      </c>
      <c r="N502" s="5">
        <v>0.50829676836044502</v>
      </c>
      <c r="O502" s="5">
        <v>-0.26088843748916651</v>
      </c>
      <c r="P502" s="5">
        <v>-0.1068831314611037</v>
      </c>
      <c r="Q502" s="5">
        <v>-0.1639334677800296</v>
      </c>
      <c r="S502" s="23" t="str">
        <f t="shared" si="7"/>
        <v>2019:Q2Thương mại hàng tiêu dùng0</v>
      </c>
      <c r="T502" s="5" t="s">
        <v>1072</v>
      </c>
    </row>
    <row r="503" spans="1:20" ht="15.75" hidden="1" thickBot="1" x14ac:dyDescent="0.3">
      <c r="A503" s="19" t="s">
        <v>1</v>
      </c>
      <c r="B503" s="19" t="s">
        <v>819</v>
      </c>
      <c r="C503" s="15" t="s">
        <v>1072</v>
      </c>
      <c r="D503" s="5">
        <v>0.31652509296542791</v>
      </c>
      <c r="E503" s="5">
        <v>-2.7495381538532419E-2</v>
      </c>
      <c r="F503" s="5">
        <v>-2.4001499911700092E-3</v>
      </c>
      <c r="G503" s="5">
        <v>0.41343057715946291</v>
      </c>
      <c r="H503" s="5">
        <v>0.22125499518170311</v>
      </c>
      <c r="I503" s="5">
        <v>-0.1214234950365374</v>
      </c>
      <c r="J503" s="5">
        <v>-0.1673510607339917</v>
      </c>
      <c r="K503" s="5">
        <v>-9.9353181304123336E-2</v>
      </c>
      <c r="L503" s="5">
        <v>0.16488912492823221</v>
      </c>
      <c r="M503" s="5">
        <v>-6.9382062774597214E-2</v>
      </c>
      <c r="N503" s="5">
        <v>-4.2656105064508579E-2</v>
      </c>
      <c r="O503" s="5">
        <v>0.4286824467852981</v>
      </c>
      <c r="P503" s="5">
        <v>0.15546766288904831</v>
      </c>
      <c r="Q503" s="5">
        <v>-3.0455792929409611E-2</v>
      </c>
      <c r="S503" s="23" t="str">
        <f t="shared" si="7"/>
        <v>2019:Q2Thương mại hàng tiêu dùng1</v>
      </c>
      <c r="T503" s="5" t="s">
        <v>1071</v>
      </c>
    </row>
    <row r="504" spans="1:20" ht="15.75" hidden="1" thickBot="1" x14ac:dyDescent="0.3">
      <c r="A504" s="19" t="s">
        <v>1</v>
      </c>
      <c r="B504" s="19" t="s">
        <v>819</v>
      </c>
      <c r="C504" s="15" t="s">
        <v>1073</v>
      </c>
      <c r="D504" s="5">
        <v>-0.2092116761368796</v>
      </c>
      <c r="E504" s="5">
        <v>-0.26267522412194538</v>
      </c>
      <c r="F504" s="5">
        <v>-0.2244692975593619</v>
      </c>
      <c r="G504" s="5">
        <v>-0.47668327372666219</v>
      </c>
      <c r="H504" s="5">
        <v>-1</v>
      </c>
      <c r="I504" s="5">
        <v>-0.15506365468655001</v>
      </c>
      <c r="J504" s="5">
        <v>0.60356403479934073</v>
      </c>
      <c r="K504" s="5">
        <v>1</v>
      </c>
      <c r="L504" s="5">
        <v>-1</v>
      </c>
      <c r="M504" s="5">
        <v>-0.17345426564553129</v>
      </c>
      <c r="N504" s="5">
        <v>-0.17508664615510339</v>
      </c>
      <c r="O504" s="5">
        <v>-0.41104143079217242</v>
      </c>
      <c r="P504" s="5">
        <v>-1</v>
      </c>
      <c r="Q504" s="5">
        <v>-0.1821490859680544</v>
      </c>
      <c r="S504" s="23" t="str">
        <f t="shared" si="7"/>
        <v>2019:Q2Thương mại hàng tiêu dùng2</v>
      </c>
      <c r="T504" s="5" t="s">
        <v>1074</v>
      </c>
    </row>
    <row r="505" spans="1:20" ht="15.75" hidden="1" thickBot="1" x14ac:dyDescent="0.3">
      <c r="A505" s="19" t="s">
        <v>1</v>
      </c>
      <c r="B505" s="19" t="s">
        <v>819</v>
      </c>
      <c r="C505" s="15" t="s">
        <v>1074</v>
      </c>
      <c r="D505" s="5">
        <v>-0.11198092393562729</v>
      </c>
      <c r="E505" s="5">
        <v>-0.16783829815347889</v>
      </c>
      <c r="F505" s="5">
        <v>-0.1707393529191043</v>
      </c>
      <c r="G505" s="5">
        <v>-7.2202854990799481E-2</v>
      </c>
      <c r="H505" s="5">
        <v>-2.8396831920741581E-2</v>
      </c>
      <c r="I505" s="5">
        <v>-8.4671599991566912E-2</v>
      </c>
      <c r="J505" s="5">
        <v>0.1601279403975984</v>
      </c>
      <c r="K505" s="5">
        <v>-5.8007281967938917E-2</v>
      </c>
      <c r="L505" s="5">
        <v>3.8443524541502287E-2</v>
      </c>
      <c r="M505" s="5">
        <v>8.4802568023996661E-2</v>
      </c>
      <c r="N505" s="5">
        <v>-0.14811651901240441</v>
      </c>
      <c r="O505" s="5">
        <v>-0.10552283229631319</v>
      </c>
      <c r="P505" s="5">
        <v>7.6092982344757074E-2</v>
      </c>
      <c r="Q505" s="5">
        <v>9.1803161550576773E-2</v>
      </c>
      <c r="S505" s="23" t="str">
        <f t="shared" si="7"/>
        <v>2019:Q2Thương mại hàng tiêu dùng3</v>
      </c>
      <c r="T505" s="5" t="s">
        <v>1073</v>
      </c>
    </row>
    <row r="506" spans="1:20" ht="15" hidden="1" customHeight="1" x14ac:dyDescent="0.3">
      <c r="A506" s="19" t="s">
        <v>1</v>
      </c>
      <c r="B506" s="19" t="s">
        <v>251</v>
      </c>
      <c r="C506" s="15" t="s">
        <v>1071</v>
      </c>
      <c r="D506" s="5">
        <v>0.12813853032398589</v>
      </c>
      <c r="E506" s="5">
        <v>0.65856887099220851</v>
      </c>
      <c r="F506" s="5">
        <v>0.71559639915198203</v>
      </c>
      <c r="G506" s="5">
        <v>0.1068384163819962</v>
      </c>
      <c r="H506" s="5">
        <v>0.19377196948027889</v>
      </c>
      <c r="I506" s="5">
        <v>-6.6808742221694667E-2</v>
      </c>
      <c r="J506" s="5">
        <v>-0.2608129074956545</v>
      </c>
      <c r="K506" s="5">
        <v>-0.15055426331758809</v>
      </c>
      <c r="L506" s="5">
        <v>0.38585764815894141</v>
      </c>
      <c r="M506" s="5">
        <v>-7.6911042907472846E-2</v>
      </c>
      <c r="N506" s="5">
        <v>0.71237097692545659</v>
      </c>
      <c r="O506" s="5">
        <v>0.1249885694397558</v>
      </c>
      <c r="P506" s="5">
        <v>7.9402587183511064E-2</v>
      </c>
      <c r="Q506" s="5">
        <v>6.2358890330492751E-2</v>
      </c>
      <c r="S506" s="23" t="str">
        <f t="shared" si="7"/>
        <v>2019:Q2Kinh doanh dịch vụ lưu trú, ăn uống, vui chơi giải trí0</v>
      </c>
      <c r="T506" s="5" t="s">
        <v>1072</v>
      </c>
    </row>
    <row r="507" spans="1:20" ht="15.75" hidden="1" thickBot="1" x14ac:dyDescent="0.3">
      <c r="A507" s="19" t="s">
        <v>1</v>
      </c>
      <c r="B507" s="19" t="s">
        <v>251</v>
      </c>
      <c r="C507" s="15" t="s">
        <v>1072</v>
      </c>
      <c r="D507" s="5">
        <v>-0.1005578624268004</v>
      </c>
      <c r="E507" s="5">
        <v>-0.1101128891133567</v>
      </c>
      <c r="F507" s="5">
        <v>-0.1626427721568045</v>
      </c>
      <c r="G507" s="5">
        <v>-9.6476298923930739E-2</v>
      </c>
      <c r="H507" s="5">
        <v>-5.6651423157136643E-2</v>
      </c>
      <c r="I507" s="5">
        <v>-8.0780688101421486E-2</v>
      </c>
      <c r="J507" s="5">
        <v>5.7748051163728123E-2</v>
      </c>
      <c r="K507" s="5">
        <v>4.704134787538277E-2</v>
      </c>
      <c r="L507" s="5">
        <v>-9.3420918755228483E-2</v>
      </c>
      <c r="M507" s="5">
        <v>-7.486529059581426E-2</v>
      </c>
      <c r="N507" s="5">
        <v>-0.16294674544597659</v>
      </c>
      <c r="O507" s="5">
        <v>-0.10086742850362181</v>
      </c>
      <c r="P507" s="5">
        <v>-8.6304456306427066E-2</v>
      </c>
      <c r="Q507" s="5">
        <v>-1.6394366998150899E-2</v>
      </c>
      <c r="S507" s="23" t="str">
        <f t="shared" si="7"/>
        <v>2019:Q2Kinh doanh dịch vụ lưu trú, ăn uống, vui chơi giải trí1</v>
      </c>
      <c r="T507" s="5" t="s">
        <v>1074</v>
      </c>
    </row>
    <row r="508" spans="1:20" ht="15.75" hidden="1" thickBot="1" x14ac:dyDescent="0.3">
      <c r="A508" s="19" t="s">
        <v>1</v>
      </c>
      <c r="B508" s="19" t="s">
        <v>251</v>
      </c>
      <c r="C508" s="15" t="s">
        <v>1073</v>
      </c>
      <c r="D508" s="5">
        <v>-0.1074187844412214</v>
      </c>
      <c r="E508" s="5">
        <v>-0.16576660483004571</v>
      </c>
      <c r="F508" s="5">
        <v>0.21732325578354789</v>
      </c>
      <c r="G508" s="5">
        <v>-0.1025426405147534</v>
      </c>
      <c r="H508" s="5">
        <v>-0.30170889489249753</v>
      </c>
      <c r="I508" s="5">
        <v>1</v>
      </c>
      <c r="J508" s="5">
        <v>-0.23124814175013481</v>
      </c>
      <c r="K508" s="5">
        <v>-0.15044451273577181</v>
      </c>
      <c r="L508" s="5">
        <v>-8.3468326442751206E-2</v>
      </c>
      <c r="M508" s="5">
        <v>1</v>
      </c>
      <c r="N508" s="5">
        <v>0.22518304038202491</v>
      </c>
      <c r="O508" s="5">
        <v>-8.2844413836683659E-2</v>
      </c>
      <c r="P508" s="5">
        <v>-9.6529085299953035E-2</v>
      </c>
      <c r="Q508" s="5">
        <v>9.3143610611640518E-2</v>
      </c>
      <c r="S508" s="23" t="str">
        <f t="shared" si="7"/>
        <v>2019:Q2Kinh doanh dịch vụ lưu trú, ăn uống, vui chơi giải trí2</v>
      </c>
      <c r="T508" s="5" t="s">
        <v>1073</v>
      </c>
    </row>
    <row r="509" spans="1:20" ht="15.75" hidden="1" thickBot="1" x14ac:dyDescent="0.3">
      <c r="A509" s="19" t="s">
        <v>1</v>
      </c>
      <c r="B509" s="19" t="s">
        <v>251</v>
      </c>
      <c r="C509" s="15" t="s">
        <v>1074</v>
      </c>
      <c r="D509" s="5">
        <v>1</v>
      </c>
      <c r="E509" s="5">
        <v>-5.2318513027576653E-2</v>
      </c>
      <c r="F509" s="5">
        <v>0.23817190126937771</v>
      </c>
      <c r="G509" s="5">
        <v>1</v>
      </c>
      <c r="H509" s="5">
        <v>0.6268157569658479</v>
      </c>
      <c r="I509" s="5">
        <v>5.3385113373793897E-2</v>
      </c>
      <c r="J509" s="5">
        <v>-0.19896696439254169</v>
      </c>
      <c r="K509" s="5">
        <v>-0.15055426331758809</v>
      </c>
      <c r="L509" s="5">
        <v>0.45930559702752149</v>
      </c>
      <c r="M509" s="5">
        <v>-2.5243571903049669E-2</v>
      </c>
      <c r="N509" s="5">
        <v>0.2448519559772295</v>
      </c>
      <c r="O509" s="5">
        <v>0.99999999999999989</v>
      </c>
      <c r="P509" s="5">
        <v>1</v>
      </c>
      <c r="Q509" s="5">
        <v>8.6340358370666337E-2</v>
      </c>
      <c r="S509" s="23" t="str">
        <f t="shared" si="7"/>
        <v>2019:Q2Kinh doanh dịch vụ lưu trú, ăn uống, vui chơi giải trí3</v>
      </c>
      <c r="T509" s="5" t="s">
        <v>1071</v>
      </c>
    </row>
    <row r="510" spans="1:20" ht="15" hidden="1" customHeight="1" x14ac:dyDescent="0.3">
      <c r="A510" s="19" t="s">
        <v>1</v>
      </c>
      <c r="B510" s="19" t="s">
        <v>870</v>
      </c>
      <c r="C510" s="15" t="s">
        <v>1071</v>
      </c>
      <c r="D510" s="5">
        <v>-2.6859544751669431E-2</v>
      </c>
      <c r="E510" s="5">
        <v>8.518546761424637E-3</v>
      </c>
      <c r="F510" s="5">
        <v>-0.13563802936067129</v>
      </c>
      <c r="G510" s="5">
        <v>5.4543060219202501E-2</v>
      </c>
      <c r="H510" s="5">
        <v>0.23196128646991049</v>
      </c>
      <c r="I510" s="5">
        <v>-2.5864819509455659E-2</v>
      </c>
      <c r="J510" s="5">
        <v>0.15449011816917749</v>
      </c>
      <c r="K510" s="5">
        <v>0.68840910269612288</v>
      </c>
      <c r="L510" s="5">
        <v>5.0039068008800203E-2</v>
      </c>
      <c r="M510" s="5">
        <v>-6.6548040594142599E-2</v>
      </c>
      <c r="N510" s="5">
        <v>-0.12222563817164329</v>
      </c>
      <c r="O510" s="5">
        <v>-1.039043950161297E-3</v>
      </c>
      <c r="P510" s="5">
        <v>3.4005441346652759E-2</v>
      </c>
      <c r="Q510" s="5">
        <v>-3.8593180257660759E-3</v>
      </c>
      <c r="S510" s="23" t="str">
        <f t="shared" si="7"/>
        <v>2019:Q2Xây dựng (thi công), xây lắp0</v>
      </c>
      <c r="T510" s="5" t="s">
        <v>1073</v>
      </c>
    </row>
    <row r="511" spans="1:20" ht="15.75" hidden="1" thickBot="1" x14ac:dyDescent="0.3">
      <c r="A511" s="19" t="s">
        <v>1</v>
      </c>
      <c r="B511" s="19" t="s">
        <v>870</v>
      </c>
      <c r="C511" s="15" t="s">
        <v>1072</v>
      </c>
      <c r="D511" s="5">
        <v>-1.5417182184298611E-2</v>
      </c>
      <c r="E511" s="5">
        <v>-8.0257445852940174E-2</v>
      </c>
      <c r="F511" s="5">
        <v>-0.1147733666075727</v>
      </c>
      <c r="G511" s="5">
        <v>-0.13120660611962509</v>
      </c>
      <c r="H511" s="5">
        <v>-4.7508306029190137E-2</v>
      </c>
      <c r="I511" s="5">
        <v>-1.5841804621704592E-2</v>
      </c>
      <c r="J511" s="5">
        <v>0.1134906389428561</v>
      </c>
      <c r="K511" s="5">
        <v>-7.6195870542983449E-2</v>
      </c>
      <c r="L511" s="5">
        <v>-3.1645472535665763E-2</v>
      </c>
      <c r="M511" s="5">
        <v>-2.014396594618988E-2</v>
      </c>
      <c r="N511" s="5">
        <v>-0.11979732562082621</v>
      </c>
      <c r="O511" s="5">
        <v>-0.13343701899158261</v>
      </c>
      <c r="P511" s="5">
        <v>-0.12967546580716341</v>
      </c>
      <c r="Q511" s="5">
        <v>-1.4845521106607531E-2</v>
      </c>
      <c r="S511" s="23" t="str">
        <f t="shared" si="7"/>
        <v>2019:Q2Xây dựng (thi công), xây lắp1</v>
      </c>
      <c r="T511" s="5" t="s">
        <v>1074</v>
      </c>
    </row>
    <row r="512" spans="1:20" ht="15.75" hidden="1" thickBot="1" x14ac:dyDescent="0.3">
      <c r="A512" s="19" t="s">
        <v>1</v>
      </c>
      <c r="B512" s="19" t="s">
        <v>870</v>
      </c>
      <c r="C512" s="15" t="s">
        <v>1073</v>
      </c>
      <c r="D512" s="5">
        <v>-2.782355185708927E-2</v>
      </c>
      <c r="E512" s="5">
        <v>0.202654597150209</v>
      </c>
      <c r="F512" s="5">
        <v>0.54961315091162166</v>
      </c>
      <c r="G512" s="5">
        <v>1.6290119913669729E-2</v>
      </c>
      <c r="H512" s="5">
        <v>5.3852003984425842E-2</v>
      </c>
      <c r="I512" s="5">
        <v>-2.8340156850515139E-2</v>
      </c>
      <c r="J512" s="5">
        <v>-0.58979682763696528</v>
      </c>
      <c r="K512" s="5">
        <v>-0.1321288101333187</v>
      </c>
      <c r="L512" s="5">
        <v>3.8260797661385661E-2</v>
      </c>
      <c r="M512" s="5">
        <v>3.8153307667520647E-2</v>
      </c>
      <c r="N512" s="5">
        <v>0.51394107739028716</v>
      </c>
      <c r="O512" s="5">
        <v>0.1110830651206292</v>
      </c>
      <c r="P512" s="5">
        <v>-4.8539346463627401E-3</v>
      </c>
      <c r="Q512" s="5">
        <v>-3.5553362194406767E-2</v>
      </c>
      <c r="S512" s="23" t="str">
        <f t="shared" si="7"/>
        <v>2019:Q2Xây dựng (thi công), xây lắp2</v>
      </c>
      <c r="T512" s="5" t="s">
        <v>1072</v>
      </c>
    </row>
    <row r="513" spans="1:20" ht="15.75" hidden="1" thickBot="1" x14ac:dyDescent="0.3">
      <c r="A513" s="19" t="s">
        <v>1</v>
      </c>
      <c r="B513" s="19" t="s">
        <v>870</v>
      </c>
      <c r="C513" s="15" t="s">
        <v>1074</v>
      </c>
      <c r="D513" s="5">
        <v>-2.519739338453016E-2</v>
      </c>
      <c r="E513" s="5">
        <v>7.6492113299590873E-3</v>
      </c>
      <c r="F513" s="5">
        <v>-1.026930464058827E-2</v>
      </c>
      <c r="G513" s="5">
        <v>0.33428033672223051</v>
      </c>
      <c r="H513" s="5">
        <v>4.9708312364380218E-2</v>
      </c>
      <c r="I513" s="5">
        <v>-2.4096702355818352E-2</v>
      </c>
      <c r="J513" s="5">
        <v>-6.6067136629522211E-2</v>
      </c>
      <c r="K513" s="5">
        <v>-9.5105956179557832E-2</v>
      </c>
      <c r="L513" s="5">
        <v>7.0722950062055742E-2</v>
      </c>
      <c r="M513" s="5">
        <v>-2.4641172021358081E-2</v>
      </c>
      <c r="N513" s="5">
        <v>1.1236525646278609E-2</v>
      </c>
      <c r="O513" s="5">
        <v>0.32252158023932292</v>
      </c>
      <c r="P513" s="5">
        <v>0.34847178617146879</v>
      </c>
      <c r="Q513" s="5">
        <v>-1.0769042799110661E-2</v>
      </c>
      <c r="S513" s="23" t="str">
        <f t="shared" si="7"/>
        <v>2019:Q2Xây dựng (thi công), xây lắp3</v>
      </c>
      <c r="T513" s="5" t="s">
        <v>1071</v>
      </c>
    </row>
    <row r="514" spans="1:20" ht="15" hidden="1" customHeight="1" x14ac:dyDescent="0.3">
      <c r="A514" s="19" t="s">
        <v>1</v>
      </c>
      <c r="B514" s="22" t="s">
        <v>844</v>
      </c>
      <c r="C514" s="15" t="s">
        <v>1071</v>
      </c>
      <c r="D514" s="5">
        <v>0.11113934718680191</v>
      </c>
      <c r="E514" s="5">
        <v>0.46894081633266482</v>
      </c>
      <c r="F514" s="5">
        <v>0.27576034343976952</v>
      </c>
      <c r="G514" s="5">
        <v>0.26859269626886673</v>
      </c>
      <c r="H514" s="5">
        <v>5.740569178976633E-2</v>
      </c>
      <c r="I514" s="5">
        <v>0.16120812357061981</v>
      </c>
      <c r="J514" s="5">
        <v>-0.28521572993996719</v>
      </c>
      <c r="K514" s="5">
        <v>-0.14386806464000809</v>
      </c>
      <c r="L514" s="5">
        <v>0.23082983816001609</v>
      </c>
      <c r="M514" s="5">
        <v>-9.6140805412334732E-2</v>
      </c>
      <c r="N514" s="5">
        <v>0.33878803495927112</v>
      </c>
      <c r="O514" s="5">
        <v>0.30140818456632262</v>
      </c>
      <c r="P514" s="5">
        <v>0.22210599496333319</v>
      </c>
      <c r="Q514" s="5">
        <v>-6.4104646035924903E-2</v>
      </c>
      <c r="S514" s="23" t="str">
        <f t="shared" si="7"/>
        <v>2019:Q2Thương mại xăng dầu, ga.0</v>
      </c>
      <c r="T514" s="5" t="s">
        <v>1080</v>
      </c>
    </row>
    <row r="515" spans="1:20" ht="15.75" hidden="1" thickBot="1" x14ac:dyDescent="0.3">
      <c r="A515" s="19" t="s">
        <v>1</v>
      </c>
      <c r="B515" s="22" t="s">
        <v>844</v>
      </c>
      <c r="C515" s="15" t="s">
        <v>1072</v>
      </c>
      <c r="D515" s="5">
        <v>-0.1026914659805785</v>
      </c>
      <c r="E515" s="5">
        <v>-0.19676463675947289</v>
      </c>
      <c r="F515" s="5">
        <v>-0.15758671587081921</v>
      </c>
      <c r="G515" s="5">
        <v>-1.0728335791785341E-2</v>
      </c>
      <c r="H515" s="5">
        <v>2.9983083237683471E-2</v>
      </c>
      <c r="I515" s="5">
        <v>-0.13945829901553719</v>
      </c>
      <c r="J515" s="5">
        <v>0.15613666599753839</v>
      </c>
      <c r="K515" s="5">
        <v>-8.7981244041286395E-3</v>
      </c>
      <c r="L515" s="5">
        <v>2.4866565964643279E-3</v>
      </c>
      <c r="M515" s="5">
        <v>3.933962029297957E-2</v>
      </c>
      <c r="N515" s="5">
        <v>-0.1893644669661084</v>
      </c>
      <c r="O515" s="5">
        <v>-3.3743149607824881E-2</v>
      </c>
      <c r="P515" s="5">
        <v>-3.337260862946004E-3</v>
      </c>
      <c r="Q515" s="5">
        <v>1.253795957832942E-2</v>
      </c>
      <c r="S515" s="23" t="str">
        <f t="shared" ref="S515:S578" si="8">A515&amp;B515&amp;IF(C515="Group 1",0,IF(C515="Group 2", 1, IF(C515="Group 3", 2, IF(C515="Group 4", 3,"####NA"))))</f>
        <v>2019:Q2Thương mại xăng dầu, ga.1</v>
      </c>
      <c r="T515" s="5" t="s">
        <v>1080</v>
      </c>
    </row>
    <row r="516" spans="1:20" ht="15.75" hidden="1" thickBot="1" x14ac:dyDescent="0.3">
      <c r="A516" s="19" t="s">
        <v>1</v>
      </c>
      <c r="B516" s="22" t="s">
        <v>844</v>
      </c>
      <c r="C516" s="15" t="s">
        <v>1073</v>
      </c>
      <c r="D516" s="5">
        <v>-0.206835246764147</v>
      </c>
      <c r="E516" s="5">
        <v>2.8272680430137531E-2</v>
      </c>
      <c r="F516" s="5">
        <v>0.74939763149665761</v>
      </c>
      <c r="G516" s="5">
        <v>-1</v>
      </c>
      <c r="H516" s="5">
        <v>-0.45020888201849107</v>
      </c>
      <c r="I516" s="5">
        <v>-0.25589027774481182</v>
      </c>
      <c r="J516" s="5">
        <v>-0.57227823444349191</v>
      </c>
      <c r="K516" s="5">
        <v>-0.1612338881702835</v>
      </c>
      <c r="L516" s="5">
        <v>-1</v>
      </c>
      <c r="M516" s="5">
        <v>-9.5743831075418021E-2</v>
      </c>
      <c r="N516" s="5">
        <v>0.75845137162058152</v>
      </c>
      <c r="O516" s="5">
        <v>-0.99117589284105367</v>
      </c>
      <c r="P516" s="5">
        <v>-0.94124656492471137</v>
      </c>
      <c r="Q516" s="5">
        <v>-6.809551579073625E-2</v>
      </c>
      <c r="S516" s="23" t="str">
        <f t="shared" si="8"/>
        <v>2019:Q2Thương mại xăng dầu, ga.2</v>
      </c>
      <c r="T516" s="5" t="s">
        <v>1080</v>
      </c>
    </row>
    <row r="517" spans="1:20" ht="15.75" hidden="1" thickBot="1" x14ac:dyDescent="0.3">
      <c r="A517" s="19" t="s">
        <v>1</v>
      </c>
      <c r="B517" s="22" t="s">
        <v>844</v>
      </c>
      <c r="C517" s="15" t="s">
        <v>1074</v>
      </c>
      <c r="D517" s="5">
        <v>0.88343610259707928</v>
      </c>
      <c r="E517" s="5">
        <v>-1.180112097978556E-2</v>
      </c>
      <c r="F517" s="5">
        <v>-0.23715875824567531</v>
      </c>
      <c r="G517" s="5">
        <v>-0.1548921616898889</v>
      </c>
      <c r="H517" s="5">
        <v>-0.19661657578254271</v>
      </c>
      <c r="I517" s="5">
        <v>1</v>
      </c>
      <c r="J517" s="5">
        <v>0.1247168921728643</v>
      </c>
      <c r="K517" s="5">
        <v>0.98615170421986742</v>
      </c>
      <c r="L517" s="5">
        <v>-7.9433040932122875E-2</v>
      </c>
      <c r="M517" s="5">
        <v>-0.12779745310637999</v>
      </c>
      <c r="N517" s="5">
        <v>-0.18001794282363501</v>
      </c>
      <c r="O517" s="5">
        <v>-0.1109472346966604</v>
      </c>
      <c r="P517" s="5">
        <v>-0.12923627953660349</v>
      </c>
      <c r="Q517" s="5">
        <v>-0.12620750899729091</v>
      </c>
      <c r="S517" s="23" t="str">
        <f t="shared" si="8"/>
        <v>2019:Q2Thương mại xăng dầu, ga.3</v>
      </c>
      <c r="T517" s="5" t="s">
        <v>1080</v>
      </c>
    </row>
    <row r="518" spans="1:20" ht="15" hidden="1" customHeight="1" x14ac:dyDescent="0.3">
      <c r="A518" s="19" t="s">
        <v>1</v>
      </c>
      <c r="B518" s="19" t="s">
        <v>588</v>
      </c>
      <c r="C518" s="15" t="s">
        <v>1071</v>
      </c>
      <c r="D518" s="5">
        <v>-0.2419107960325087</v>
      </c>
      <c r="E518" s="5">
        <v>-0.23043966261964011</v>
      </c>
      <c r="F518" s="5">
        <v>-0.28590903472838419</v>
      </c>
      <c r="G518" s="5">
        <v>-0.94339969326477879</v>
      </c>
      <c r="H518" s="5">
        <v>-1</v>
      </c>
      <c r="I518" s="5">
        <v>0.99999999999999989</v>
      </c>
      <c r="J518" s="5">
        <v>-0.31627476567279011</v>
      </c>
      <c r="K518" s="5">
        <v>-0.1052700204014678</v>
      </c>
      <c r="L518" s="5">
        <v>-1</v>
      </c>
      <c r="M518" s="5">
        <v>-0.1007117990069752</v>
      </c>
      <c r="N518" s="5">
        <v>-0.15090119536648289</v>
      </c>
      <c r="O518" s="5">
        <v>-0.78446346976185388</v>
      </c>
      <c r="P518" s="5">
        <v>-0.78229003862975832</v>
      </c>
      <c r="Q518" s="5">
        <v>-8.8150021867056116E-2</v>
      </c>
      <c r="S518" s="23" t="str">
        <f t="shared" si="8"/>
        <v>2019:Q2SX vật liệu xây dựng (trừ thép)0</v>
      </c>
      <c r="T518" s="5" t="s">
        <v>1074</v>
      </c>
    </row>
    <row r="519" spans="1:20" ht="15.75" hidden="1" thickBot="1" x14ac:dyDescent="0.3">
      <c r="A519" s="19" t="s">
        <v>1</v>
      </c>
      <c r="B519" s="19" t="s">
        <v>588</v>
      </c>
      <c r="C519" s="15" t="s">
        <v>1072</v>
      </c>
      <c r="D519" s="5">
        <v>0.25970304873424499</v>
      </c>
      <c r="E519" s="5">
        <v>0.41309443607047908</v>
      </c>
      <c r="F519" s="5">
        <v>9.9770805734705384E-2</v>
      </c>
      <c r="G519" s="5">
        <v>0.35629054963365148</v>
      </c>
      <c r="H519" s="5">
        <v>7.3129309578227608E-2</v>
      </c>
      <c r="I519" s="5">
        <v>-5.4595749277190027E-2</v>
      </c>
      <c r="J519" s="5">
        <v>-0.19676146330198871</v>
      </c>
      <c r="K519" s="5">
        <v>-4.9057730659807952E-2</v>
      </c>
      <c r="L519" s="5">
        <v>7.234026424181296E-2</v>
      </c>
      <c r="M519" s="5">
        <v>-3.2131790564553397E-2</v>
      </c>
      <c r="N519" s="5">
        <v>3.3129044730457247E-2</v>
      </c>
      <c r="O519" s="5">
        <v>0.36875399423567862</v>
      </c>
      <c r="P519" s="5">
        <v>0.29674083128874779</v>
      </c>
      <c r="Q519" s="5">
        <v>0.2540695043617115</v>
      </c>
      <c r="S519" s="23" t="str">
        <f t="shared" si="8"/>
        <v>2019:Q2SX vật liệu xây dựng (trừ thép)1</v>
      </c>
      <c r="T519" s="5" t="s">
        <v>1071</v>
      </c>
    </row>
    <row r="520" spans="1:20" ht="15.75" hidden="1" thickBot="1" x14ac:dyDescent="0.3">
      <c r="A520" s="19" t="s">
        <v>1</v>
      </c>
      <c r="B520" s="19" t="s">
        <v>588</v>
      </c>
      <c r="C520" s="15" t="s">
        <v>1073</v>
      </c>
      <c r="D520" s="5">
        <v>-0.176371248087134</v>
      </c>
      <c r="E520" s="5">
        <v>8.6218568207596324E-2</v>
      </c>
      <c r="F520" s="5">
        <v>0.78798378648699197</v>
      </c>
      <c r="G520" s="5">
        <v>-0.34380908766500562</v>
      </c>
      <c r="H520" s="5">
        <v>4.255154533457102E-2</v>
      </c>
      <c r="I520" s="5">
        <v>-5.1251616897654159E-2</v>
      </c>
      <c r="J520" s="5">
        <v>-0.38134171889716612</v>
      </c>
      <c r="K520" s="5">
        <v>-0.1052700204014678</v>
      </c>
      <c r="L520" s="5">
        <v>5.6857997727667052E-2</v>
      </c>
      <c r="M520" s="5">
        <v>0.3153877562816389</v>
      </c>
      <c r="N520" s="5">
        <v>0.68306856684376849</v>
      </c>
      <c r="O520" s="5">
        <v>-0.24532308162130731</v>
      </c>
      <c r="P520" s="5">
        <v>-0.30635663873269708</v>
      </c>
      <c r="Q520" s="5">
        <v>-3.5364548159048437E-2</v>
      </c>
      <c r="S520" s="23" t="str">
        <f t="shared" si="8"/>
        <v>2019:Q2SX vật liệu xây dựng (trừ thép)2</v>
      </c>
      <c r="T520" s="5" t="s">
        <v>1072</v>
      </c>
    </row>
    <row r="521" spans="1:20" ht="15.75" hidden="1" thickBot="1" x14ac:dyDescent="0.3">
      <c r="A521" s="19" t="s">
        <v>1</v>
      </c>
      <c r="B521" s="19" t="s">
        <v>588</v>
      </c>
      <c r="C521" s="15" t="s">
        <v>1074</v>
      </c>
      <c r="D521" s="5">
        <v>-5.3934742924105612E-2</v>
      </c>
      <c r="E521" s="5">
        <v>-0.1347912891030382</v>
      </c>
      <c r="F521" s="5">
        <v>-0.1222854790793555</v>
      </c>
      <c r="G521" s="5">
        <v>-3.3672978492669862E-2</v>
      </c>
      <c r="H521" s="5">
        <v>4.9423787119816938E-2</v>
      </c>
      <c r="I521" s="5">
        <v>-5.4235145019745537E-2</v>
      </c>
      <c r="J521" s="5">
        <v>9.7799962164689988E-2</v>
      </c>
      <c r="K521" s="5">
        <v>3.1374007833971887E-2</v>
      </c>
      <c r="L521" s="5">
        <v>4.6007626722482257E-2</v>
      </c>
      <c r="M521" s="5">
        <v>-6.031009515637431E-2</v>
      </c>
      <c r="N521" s="5">
        <v>-0.10376710998994219</v>
      </c>
      <c r="O521" s="5">
        <v>-5.0336960535233823E-2</v>
      </c>
      <c r="P521" s="5">
        <v>-2.58679498262359E-2</v>
      </c>
      <c r="Q521" s="5">
        <v>-7.1143698727332907E-2</v>
      </c>
      <c r="S521" s="23" t="str">
        <f t="shared" si="8"/>
        <v>2019:Q2SX vật liệu xây dựng (trừ thép)3</v>
      </c>
      <c r="T521" s="5" t="s">
        <v>1073</v>
      </c>
    </row>
    <row r="522" spans="1:20" ht="15" hidden="1" customHeight="1" x14ac:dyDescent="0.3">
      <c r="A522" s="19" t="s">
        <v>1</v>
      </c>
      <c r="B522" s="19" t="s">
        <v>687</v>
      </c>
      <c r="C522" s="15" t="s">
        <v>1071</v>
      </c>
      <c r="D522" s="5">
        <v>3.2307925937458452E-2</v>
      </c>
      <c r="E522" s="5">
        <v>-8.7889613752651891E-2</v>
      </c>
      <c r="F522" s="5">
        <v>6.1046498142293078E-2</v>
      </c>
      <c r="G522" s="5">
        <v>0.65081912822478749</v>
      </c>
      <c r="H522" s="5">
        <v>-0.49833922014414311</v>
      </c>
      <c r="I522" s="5">
        <v>0.468009500971799</v>
      </c>
      <c r="J522" s="5">
        <v>-0.1240699317357862</v>
      </c>
      <c r="K522" s="5">
        <v>-0.1840235676207464</v>
      </c>
      <c r="L522" s="5">
        <v>0.47750814227312949</v>
      </c>
      <c r="M522" s="5">
        <v>-1.317834601451643E-2</v>
      </c>
      <c r="N522" s="5">
        <v>1.122821398994704E-2</v>
      </c>
      <c r="O522" s="5">
        <v>0.79558231291096049</v>
      </c>
      <c r="P522" s="5">
        <v>0.76155161609299604</v>
      </c>
      <c r="Q522" s="5">
        <v>0.47606565935042772</v>
      </c>
      <c r="S522" s="23" t="str">
        <f t="shared" si="8"/>
        <v>2019:Q2Sản xuất, phân phối điện, năng lượng, dịch vụ viễn thông 0</v>
      </c>
      <c r="T522" s="5" t="s">
        <v>1071</v>
      </c>
    </row>
    <row r="523" spans="1:20" ht="15.75" hidden="1" thickBot="1" x14ac:dyDescent="0.3">
      <c r="A523" s="19" t="s">
        <v>1</v>
      </c>
      <c r="B523" s="19" t="s">
        <v>687</v>
      </c>
      <c r="C523" s="15" t="s">
        <v>1072</v>
      </c>
      <c r="D523" s="5">
        <v>-7.5439077177993849E-3</v>
      </c>
      <c r="E523" s="5">
        <v>-2.3345256180959541E-2</v>
      </c>
      <c r="F523" s="5">
        <v>-1.3857134544740191E-2</v>
      </c>
      <c r="G523" s="5">
        <v>-4.1782269211898503E-2</v>
      </c>
      <c r="H523" s="5">
        <v>3.6123065803330259E-2</v>
      </c>
      <c r="I523" s="5">
        <v>-4.3971489333750301E-2</v>
      </c>
      <c r="J523" s="5">
        <v>-5.1517283179146257E-2</v>
      </c>
      <c r="K523" s="5">
        <v>-0.1723770492151247</v>
      </c>
      <c r="L523" s="5">
        <v>-4.1724604862831291E-2</v>
      </c>
      <c r="M523" s="5">
        <v>-9.7013933355036292E-3</v>
      </c>
      <c r="N523" s="5">
        <v>-1.9892710270597889E-2</v>
      </c>
      <c r="O523" s="5">
        <v>-2.457113784384158E-2</v>
      </c>
      <c r="P523" s="5">
        <v>-3.729951520914343E-2</v>
      </c>
      <c r="Q523" s="5">
        <v>-2.039927281091786E-2</v>
      </c>
      <c r="S523" s="23" t="str">
        <f t="shared" si="8"/>
        <v>2019:Q2Sản xuất, phân phối điện, năng lượng, dịch vụ viễn thông 1</v>
      </c>
      <c r="T523" s="5" t="s">
        <v>1073</v>
      </c>
    </row>
    <row r="524" spans="1:20" ht="15.75" hidden="1" thickBot="1" x14ac:dyDescent="0.3">
      <c r="A524" s="19" t="s">
        <v>1</v>
      </c>
      <c r="B524" s="19" t="s">
        <v>687</v>
      </c>
      <c r="C524" s="15" t="s">
        <v>1073</v>
      </c>
      <c r="D524" s="5">
        <v>-5.8645665817027029E-2</v>
      </c>
      <c r="E524" s="5">
        <v>0.65697336898054148</v>
      </c>
      <c r="F524" s="5">
        <v>1</v>
      </c>
      <c r="G524" s="5">
        <v>0.17397627109873121</v>
      </c>
      <c r="H524" s="5">
        <v>9.5681948919351792E-2</v>
      </c>
      <c r="I524" s="5">
        <v>-4.2386532164379299E-2</v>
      </c>
      <c r="J524" s="5">
        <v>-0.28247670406893421</v>
      </c>
      <c r="K524" s="5">
        <v>-0.19225332004349441</v>
      </c>
      <c r="L524" s="5">
        <v>-2.9937191835198201E-2</v>
      </c>
      <c r="M524" s="5">
        <v>-4.7215777541833807E-2</v>
      </c>
      <c r="N524" s="5">
        <v>1</v>
      </c>
      <c r="O524" s="5">
        <v>0.36184145101197751</v>
      </c>
      <c r="P524" s="5">
        <v>0.19570076135970829</v>
      </c>
      <c r="Q524" s="5">
        <v>-4.2106077102901443E-2</v>
      </c>
      <c r="S524" s="23" t="str">
        <f t="shared" si="8"/>
        <v>2019:Q2Sản xuất, phân phối điện, năng lượng, dịch vụ viễn thông 2</v>
      </c>
      <c r="T524" s="5" t="s">
        <v>1072</v>
      </c>
    </row>
    <row r="525" spans="1:20" ht="15.75" hidden="1" thickBot="1" x14ac:dyDescent="0.3">
      <c r="A525" s="19" t="s">
        <v>1</v>
      </c>
      <c r="B525" s="19" t="s">
        <v>687</v>
      </c>
      <c r="C525" s="15" t="s">
        <v>1074</v>
      </c>
      <c r="D525" s="5">
        <v>-5.2203818566936427E-2</v>
      </c>
      <c r="E525" s="5">
        <v>-9.6719107877353772E-2</v>
      </c>
      <c r="F525" s="5">
        <v>-0.15314224861107659</v>
      </c>
      <c r="G525" s="5">
        <v>-7.8275530012070937E-2</v>
      </c>
      <c r="H525" s="5">
        <v>4.3707721699128801E-2</v>
      </c>
      <c r="I525" s="5">
        <v>-3.5376579636861707E-2</v>
      </c>
      <c r="J525" s="5">
        <v>7.0867302854200731E-2</v>
      </c>
      <c r="K525" s="5">
        <v>0.32952546556167311</v>
      </c>
      <c r="L525" s="5">
        <v>-4.2051976428608369E-2</v>
      </c>
      <c r="M525" s="5">
        <v>-4.8385047015678841E-2</v>
      </c>
      <c r="N525" s="5">
        <v>-0.14255958202052549</v>
      </c>
      <c r="O525" s="5">
        <v>-0.12950068719449601</v>
      </c>
      <c r="P525" s="5">
        <v>-8.6559890028855072E-2</v>
      </c>
      <c r="Q525" s="5">
        <v>-5.006788980007193E-2</v>
      </c>
      <c r="S525" s="23" t="str">
        <f t="shared" si="8"/>
        <v>2019:Q2Sản xuất, phân phối điện, năng lượng, dịch vụ viễn thông 3</v>
      </c>
      <c r="T525" s="5" t="s">
        <v>1074</v>
      </c>
    </row>
    <row r="526" spans="1:20" ht="15" hidden="1" customHeight="1" x14ac:dyDescent="0.3">
      <c r="A526" s="19" t="s">
        <v>1</v>
      </c>
      <c r="B526" s="19" t="s">
        <v>277</v>
      </c>
      <c r="C526" s="15" t="s">
        <v>1071</v>
      </c>
      <c r="D526" s="5">
        <v>-0.14367602701361329</v>
      </c>
      <c r="E526" s="5">
        <v>-0.1018332642671179</v>
      </c>
      <c r="F526" s="5">
        <v>4.9367563608843368E-2</v>
      </c>
      <c r="G526" s="5">
        <v>0.49635110091318868</v>
      </c>
      <c r="H526" s="5">
        <v>0.30738945978794568</v>
      </c>
      <c r="I526" s="5">
        <v>-6.0388068517778053E-2</v>
      </c>
      <c r="J526" s="5">
        <v>-0.12637971293527089</v>
      </c>
      <c r="K526" s="5">
        <v>-0.1078961707208019</v>
      </c>
      <c r="L526" s="5">
        <v>0.19484092710254169</v>
      </c>
      <c r="M526" s="5">
        <v>0.32601158906945232</v>
      </c>
      <c r="N526" s="5">
        <v>2.2293385045921821E-2</v>
      </c>
      <c r="O526" s="5">
        <v>0.49757334148658489</v>
      </c>
      <c r="P526" s="5">
        <v>0.43651413530227112</v>
      </c>
      <c r="Q526" s="5">
        <v>-6.1501028421072551E-2</v>
      </c>
      <c r="S526" s="23" t="str">
        <f t="shared" si="8"/>
        <v>2019:Q2Kinh doanh dịch vụ quảng cáo, tư vấn giám sát, in ấn0</v>
      </c>
      <c r="T526" s="5" t="s">
        <v>1071</v>
      </c>
    </row>
    <row r="527" spans="1:20" ht="15.75" hidden="1" thickBot="1" x14ac:dyDescent="0.3">
      <c r="A527" s="19" t="s">
        <v>1</v>
      </c>
      <c r="B527" s="19" t="s">
        <v>277</v>
      </c>
      <c r="C527" s="15" t="s">
        <v>1072</v>
      </c>
      <c r="D527" s="5">
        <v>3.4999698512992769E-2</v>
      </c>
      <c r="E527" s="5">
        <v>-0.1250724249945071</v>
      </c>
      <c r="F527" s="5">
        <v>-0.1799866602851615</v>
      </c>
      <c r="G527" s="5">
        <v>-0.17897986519199521</v>
      </c>
      <c r="H527" s="5">
        <v>0.18621180929854181</v>
      </c>
      <c r="I527" s="5">
        <v>-6.1540306742308731E-2</v>
      </c>
      <c r="J527" s="5">
        <v>0.28893172273341078</v>
      </c>
      <c r="K527" s="5">
        <v>0.15265759999846429</v>
      </c>
      <c r="L527" s="5">
        <v>-4.3573823051822891E-2</v>
      </c>
      <c r="M527" s="5">
        <v>-0.1015145662137573</v>
      </c>
      <c r="N527" s="5">
        <v>-0.14276686683471029</v>
      </c>
      <c r="O527" s="5">
        <v>-0.19404006040563809</v>
      </c>
      <c r="P527" s="5">
        <v>-0.2113049397190033</v>
      </c>
      <c r="Q527" s="5">
        <v>-0.17984909374087801</v>
      </c>
      <c r="S527" s="23" t="str">
        <f t="shared" si="8"/>
        <v>2019:Q2Kinh doanh dịch vụ quảng cáo, tư vấn giám sát, in ấn1</v>
      </c>
      <c r="T527" s="5" t="s">
        <v>1074</v>
      </c>
    </row>
    <row r="528" spans="1:20" ht="15.75" hidden="1" thickBot="1" x14ac:dyDescent="0.3">
      <c r="A528" s="19" t="s">
        <v>1</v>
      </c>
      <c r="B528" s="19" t="s">
        <v>277</v>
      </c>
      <c r="C528" s="15" t="s">
        <v>1073</v>
      </c>
      <c r="D528" s="5">
        <v>-0.17111036957716039</v>
      </c>
      <c r="E528" s="5">
        <v>0.48178942693923349</v>
      </c>
      <c r="F528" s="5">
        <v>0.37605408962117098</v>
      </c>
      <c r="G528" s="5">
        <v>-0.45746940154902671</v>
      </c>
      <c r="H528" s="5">
        <v>-0.39033436808880079</v>
      </c>
      <c r="I528" s="5">
        <v>-7.527565192880098E-2</v>
      </c>
      <c r="J528" s="5">
        <v>-0.49545335463224549</v>
      </c>
      <c r="K528" s="5">
        <v>-0.1068341309750639</v>
      </c>
      <c r="L528" s="5">
        <v>-0.40418365588058269</v>
      </c>
      <c r="M528" s="5">
        <v>-0.115577097729989</v>
      </c>
      <c r="N528" s="5">
        <v>0.3627476358758549</v>
      </c>
      <c r="O528" s="5">
        <v>-0.44628300125447429</v>
      </c>
      <c r="P528" s="5">
        <v>-0.43006431956590141</v>
      </c>
      <c r="Q528" s="5">
        <v>-0.2841997061423126</v>
      </c>
      <c r="S528" s="23" t="str">
        <f t="shared" si="8"/>
        <v>2019:Q2Kinh doanh dịch vụ quảng cáo, tư vấn giám sát, in ấn2</v>
      </c>
      <c r="T528" s="5" t="s">
        <v>1073</v>
      </c>
    </row>
    <row r="529" spans="1:20" ht="15.75" hidden="1" thickBot="1" x14ac:dyDescent="0.3">
      <c r="A529" s="19" t="s">
        <v>1</v>
      </c>
      <c r="B529" s="19" t="s">
        <v>277</v>
      </c>
      <c r="C529" s="15" t="s">
        <v>1074</v>
      </c>
      <c r="D529" s="5">
        <v>9.3507381556703351E-2</v>
      </c>
      <c r="E529" s="5">
        <v>-6.9032655680893201E-2</v>
      </c>
      <c r="F529" s="5">
        <v>-8.4946485518577863E-2</v>
      </c>
      <c r="G529" s="5">
        <v>6.1337279266263867E-2</v>
      </c>
      <c r="H529" s="5">
        <v>-0.1045714134647034</v>
      </c>
      <c r="I529" s="5">
        <v>3.6323571591458978E-2</v>
      </c>
      <c r="J529" s="5">
        <v>4.2343969744810299E-2</v>
      </c>
      <c r="K529" s="5">
        <v>-5.9056573623994003E-2</v>
      </c>
      <c r="L529" s="5">
        <v>9.8487587642960353E-2</v>
      </c>
      <c r="M529" s="5">
        <v>-6.1528425352190219E-2</v>
      </c>
      <c r="N529" s="5">
        <v>-9.5416622311116306E-2</v>
      </c>
      <c r="O529" s="5">
        <v>6.6155700066906992E-2</v>
      </c>
      <c r="P529" s="5">
        <v>9.5532082899127194E-2</v>
      </c>
      <c r="Q529" s="5">
        <v>0.22225308080440059</v>
      </c>
      <c r="S529" s="23" t="str">
        <f t="shared" si="8"/>
        <v>2019:Q2Kinh doanh dịch vụ quảng cáo, tư vấn giám sát, in ấn3</v>
      </c>
      <c r="T529" s="5" t="s">
        <v>1072</v>
      </c>
    </row>
    <row r="530" spans="1:20" ht="15" hidden="1" customHeight="1" x14ac:dyDescent="0.3">
      <c r="A530" s="19" t="s">
        <v>1</v>
      </c>
      <c r="B530" s="19" t="s">
        <v>790</v>
      </c>
      <c r="C530" s="15" t="s">
        <v>1071</v>
      </c>
      <c r="D530" s="5">
        <v>-1.222348892737762E-2</v>
      </c>
      <c r="E530" s="5">
        <v>0.52752735117077543</v>
      </c>
      <c r="F530" s="5">
        <v>7.7203723354109355E-2</v>
      </c>
      <c r="G530" s="5">
        <v>-0.13124340851731531</v>
      </c>
      <c r="H530" s="5">
        <v>0.33614491621180093</v>
      </c>
      <c r="I530" s="5">
        <v>-0.12857461517988089</v>
      </c>
      <c r="J530" s="5">
        <v>-0.35984173417746412</v>
      </c>
      <c r="K530" s="5">
        <v>-0.12031954809707519</v>
      </c>
      <c r="L530" s="5">
        <v>-3.5132162639477472E-2</v>
      </c>
      <c r="M530" s="5">
        <v>-7.9347250012352988E-2</v>
      </c>
      <c r="N530" s="5">
        <v>6.3155553950643761E-2</v>
      </c>
      <c r="O530" s="5">
        <v>-5.001448143923469E-2</v>
      </c>
      <c r="P530" s="5">
        <v>-0.13190717789300371</v>
      </c>
      <c r="Q530" s="5">
        <v>-4.9373946924768312E-2</v>
      </c>
      <c r="S530" s="23" t="str">
        <f t="shared" si="8"/>
        <v>2019:Q2Thương mại hàng công nghiệp 0</v>
      </c>
      <c r="T530" s="5" t="s">
        <v>1072</v>
      </c>
    </row>
    <row r="531" spans="1:20" ht="15.75" hidden="1" thickBot="1" x14ac:dyDescent="0.3">
      <c r="A531" s="19" t="s">
        <v>1</v>
      </c>
      <c r="B531" s="19" t="s">
        <v>790</v>
      </c>
      <c r="C531" s="15" t="s">
        <v>1072</v>
      </c>
      <c r="D531" s="5">
        <v>-0.16751114700548209</v>
      </c>
      <c r="E531" s="5">
        <v>-0.1744650782592187</v>
      </c>
      <c r="F531" s="5">
        <v>-0.1142330328423639</v>
      </c>
      <c r="G531" s="5">
        <v>1</v>
      </c>
      <c r="H531" s="5">
        <v>0.28126217719173102</v>
      </c>
      <c r="I531" s="5">
        <v>-3.6857510995815787E-2</v>
      </c>
      <c r="J531" s="5">
        <v>-0.19793130037001749</v>
      </c>
      <c r="K531" s="5">
        <v>-0.1123479011557199</v>
      </c>
      <c r="L531" s="5">
        <v>0.26724633727700942</v>
      </c>
      <c r="M531" s="5">
        <v>-0.1603394122701548</v>
      </c>
      <c r="N531" s="5">
        <v>-9.4703509432057353E-2</v>
      </c>
      <c r="O531" s="5">
        <v>1</v>
      </c>
      <c r="P531" s="5">
        <v>0.97203314976891608</v>
      </c>
      <c r="Q531" s="5">
        <v>-0.41896448083315252</v>
      </c>
      <c r="S531" s="23" t="str">
        <f t="shared" si="8"/>
        <v>2019:Q2Thương mại hàng công nghiệp 1</v>
      </c>
      <c r="T531" s="5" t="s">
        <v>1073</v>
      </c>
    </row>
    <row r="532" spans="1:20" ht="15.75" hidden="1" thickBot="1" x14ac:dyDescent="0.3">
      <c r="A532" s="19" t="s">
        <v>1</v>
      </c>
      <c r="B532" s="19" t="s">
        <v>790</v>
      </c>
      <c r="C532" s="15" t="s">
        <v>1073</v>
      </c>
      <c r="D532" s="5">
        <v>-1.9744142905371328E-3</v>
      </c>
      <c r="E532" s="5">
        <v>-0.14453233617062941</v>
      </c>
      <c r="F532" s="5">
        <v>-9.702967620596023E-2</v>
      </c>
      <c r="G532" s="5">
        <v>-7.921043907892987E-2</v>
      </c>
      <c r="H532" s="5">
        <v>-0.1276368582955747</v>
      </c>
      <c r="I532" s="5">
        <v>6.0389112177884896E-3</v>
      </c>
      <c r="J532" s="5">
        <v>0.13023547926317289</v>
      </c>
      <c r="K532" s="5">
        <v>1.530912058204221E-2</v>
      </c>
      <c r="L532" s="5">
        <v>-0.10187429212820059</v>
      </c>
      <c r="M532" s="5">
        <v>1.271321885660571E-2</v>
      </c>
      <c r="N532" s="5">
        <v>-9.6178392510583521E-2</v>
      </c>
      <c r="O532" s="5">
        <v>-9.8879600648176011E-2</v>
      </c>
      <c r="P532" s="5">
        <v>-4.8005980303916701E-2</v>
      </c>
      <c r="Q532" s="5">
        <v>1.6853521119848211E-2</v>
      </c>
      <c r="S532" s="23" t="str">
        <f t="shared" si="8"/>
        <v>2019:Q2Thương mại hàng công nghiệp 2</v>
      </c>
      <c r="T532" s="5" t="s">
        <v>1074</v>
      </c>
    </row>
    <row r="533" spans="1:20" ht="15.75" hidden="1" thickBot="1" x14ac:dyDescent="0.3">
      <c r="A533" s="19" t="s">
        <v>1</v>
      </c>
      <c r="B533" s="19" t="s">
        <v>790</v>
      </c>
      <c r="C533" s="15" t="s">
        <v>1074</v>
      </c>
      <c r="D533" s="5">
        <v>-0.13669342676117649</v>
      </c>
      <c r="E533" s="5">
        <v>0.75986806730633261</v>
      </c>
      <c r="F533" s="5">
        <v>1</v>
      </c>
      <c r="G533" s="5">
        <v>0.40756192419933002</v>
      </c>
      <c r="H533" s="5">
        <v>0.62485594860648619</v>
      </c>
      <c r="I533" s="5">
        <v>-4.4647834908050327E-2</v>
      </c>
      <c r="J533" s="5">
        <v>-0.67607568604518342</v>
      </c>
      <c r="K533" s="5">
        <v>-0.12610050889869259</v>
      </c>
      <c r="L533" s="5">
        <v>0.99999999999999989</v>
      </c>
      <c r="M533" s="5">
        <v>-0.13557276179585759</v>
      </c>
      <c r="N533" s="5">
        <v>0.99999999999999989</v>
      </c>
      <c r="O533" s="5">
        <v>0.48393764178748411</v>
      </c>
      <c r="P533" s="5">
        <v>0.14377808846884521</v>
      </c>
      <c r="Q533" s="5">
        <v>-5.1378730132037011E-2</v>
      </c>
      <c r="S533" s="23" t="str">
        <f t="shared" si="8"/>
        <v>2019:Q2Thương mại hàng công nghiệp 3</v>
      </c>
      <c r="T533" s="5" t="s">
        <v>1071</v>
      </c>
    </row>
    <row r="534" spans="1:20" ht="15" hidden="1" customHeight="1" x14ac:dyDescent="0.3">
      <c r="A534" s="19" t="s">
        <v>1</v>
      </c>
      <c r="B534" s="19" t="s">
        <v>167</v>
      </c>
      <c r="C534" s="15" t="s">
        <v>1071</v>
      </c>
      <c r="D534" s="5">
        <v>-5.8970023318838959E-2</v>
      </c>
      <c r="E534" s="5">
        <v>-0.12505909872853599</v>
      </c>
      <c r="F534" s="5">
        <v>-0.12559347587166969</v>
      </c>
      <c r="G534" s="5">
        <v>-3.5651102387684083E-2</v>
      </c>
      <c r="H534" s="5">
        <v>-3.8269768994659878E-2</v>
      </c>
      <c r="I534" s="5">
        <v>-3.914880158257307E-2</v>
      </c>
      <c r="J534" s="5">
        <v>5.2060268987408898E-2</v>
      </c>
      <c r="K534" s="5">
        <v>-1.143392146235107E-2</v>
      </c>
      <c r="L534" s="5">
        <v>-3.7163763912722143E-2</v>
      </c>
      <c r="M534" s="5">
        <v>-3.7087134687528348E-2</v>
      </c>
      <c r="N534" s="5">
        <v>-0.1103837524950823</v>
      </c>
      <c r="O534" s="5">
        <v>-3.8003401169199022E-2</v>
      </c>
      <c r="P534" s="5">
        <v>1.0395580348761981E-2</v>
      </c>
      <c r="Q534" s="5">
        <v>-2.092480748244261E-2</v>
      </c>
      <c r="S534" s="23" t="str">
        <f t="shared" si="8"/>
        <v>2019:Q2Kinh doanh BDS và cơ sở hạ tầng0</v>
      </c>
      <c r="T534" s="5" t="s">
        <v>1073</v>
      </c>
    </row>
    <row r="535" spans="1:20" ht="15.75" hidden="1" thickBot="1" x14ac:dyDescent="0.3">
      <c r="A535" s="19" t="s">
        <v>1</v>
      </c>
      <c r="B535" s="19" t="s">
        <v>167</v>
      </c>
      <c r="C535" s="15" t="s">
        <v>1072</v>
      </c>
      <c r="D535" s="5">
        <v>1.8497720911892761E-2</v>
      </c>
      <c r="E535" s="5">
        <v>0.30028223831038592</v>
      </c>
      <c r="F535" s="5">
        <v>0.33887615166376012</v>
      </c>
      <c r="G535" s="5">
        <v>-1.5331782311201929E-2</v>
      </c>
      <c r="H535" s="5">
        <v>-3.7197056182432339E-2</v>
      </c>
      <c r="I535" s="5">
        <v>1.535998690521477E-2</v>
      </c>
      <c r="J535" s="5">
        <v>-0.2132519415943121</v>
      </c>
      <c r="K535" s="5">
        <v>-9.6555236111256895E-2</v>
      </c>
      <c r="L535" s="5">
        <v>-3.6710045041427872E-2</v>
      </c>
      <c r="M535" s="5">
        <v>4.0529652713280413E-2</v>
      </c>
      <c r="N535" s="5">
        <v>0.2748474967870872</v>
      </c>
      <c r="O535" s="5">
        <v>-2.362095279836936E-3</v>
      </c>
      <c r="P535" s="5">
        <v>3.2025167251809761E-2</v>
      </c>
      <c r="Q535" s="5">
        <v>-7.5993987254962689E-2</v>
      </c>
      <c r="S535" s="23" t="str">
        <f t="shared" si="8"/>
        <v>2019:Q2Kinh doanh BDS và cơ sở hạ tầng1</v>
      </c>
      <c r="T535" s="5" t="s">
        <v>1072</v>
      </c>
    </row>
    <row r="536" spans="1:20" ht="15.75" hidden="1" thickBot="1" x14ac:dyDescent="0.3">
      <c r="A536" s="19" t="s">
        <v>1</v>
      </c>
      <c r="B536" s="19" t="s">
        <v>167</v>
      </c>
      <c r="C536" s="15" t="s">
        <v>1073</v>
      </c>
      <c r="D536" s="5">
        <v>-0.10181935795882791</v>
      </c>
      <c r="E536" s="5">
        <v>-0.2339600532260119</v>
      </c>
      <c r="F536" s="5">
        <v>-0.27553080870221069</v>
      </c>
      <c r="G536" s="5">
        <v>-0.5210333764711943</v>
      </c>
      <c r="H536" s="5">
        <v>0.30857941781913378</v>
      </c>
      <c r="I536" s="5">
        <v>-4.2085179004435792E-2</v>
      </c>
      <c r="J536" s="5">
        <v>0.30621992055852409</v>
      </c>
      <c r="K536" s="5">
        <v>0.27591712425830178</v>
      </c>
      <c r="L536" s="5">
        <v>0.28499620750661819</v>
      </c>
      <c r="M536" s="5">
        <v>-0.1220194825930439</v>
      </c>
      <c r="N536" s="5">
        <v>-0.18854769919853659</v>
      </c>
      <c r="O536" s="5">
        <v>-0.54820473277724757</v>
      </c>
      <c r="P536" s="5">
        <v>-0.84017232946722264</v>
      </c>
      <c r="Q536" s="5">
        <v>-0.1012423683709435</v>
      </c>
      <c r="S536" s="23" t="str">
        <f t="shared" si="8"/>
        <v>2019:Q2Kinh doanh BDS và cơ sở hạ tầng2</v>
      </c>
      <c r="T536" s="5" t="s">
        <v>1074</v>
      </c>
    </row>
    <row r="537" spans="1:20" ht="15.75" hidden="1" thickBot="1" x14ac:dyDescent="0.3">
      <c r="A537" s="19" t="s">
        <v>1</v>
      </c>
      <c r="B537" s="19" t="s">
        <v>167</v>
      </c>
      <c r="C537" s="15" t="s">
        <v>1074</v>
      </c>
      <c r="D537" s="5">
        <v>0.56779807307641672</v>
      </c>
      <c r="E537" s="5">
        <v>0.2061897592674814</v>
      </c>
      <c r="F537" s="5">
        <v>-0.14132534609978289</v>
      </c>
      <c r="G537" s="5">
        <v>0.99999999999999989</v>
      </c>
      <c r="H537" s="5">
        <v>-3.9081811840168998E-2</v>
      </c>
      <c r="I537" s="5">
        <v>-1.5267897128072401E-2</v>
      </c>
      <c r="J537" s="5">
        <v>-7.6183317628944286E-2</v>
      </c>
      <c r="K537" s="5">
        <v>1.822746989279753E-2</v>
      </c>
      <c r="L537" s="5">
        <v>-3.6819425997913713E-2</v>
      </c>
      <c r="M537" s="5">
        <v>0.10474825576222981</v>
      </c>
      <c r="N537" s="5">
        <v>-0.14442843373415029</v>
      </c>
      <c r="O537" s="5">
        <v>1</v>
      </c>
      <c r="P537" s="5">
        <v>1</v>
      </c>
      <c r="Q537" s="5">
        <v>0.68959235666659113</v>
      </c>
      <c r="S537" s="23" t="str">
        <f t="shared" si="8"/>
        <v>2019:Q2Kinh doanh BDS và cơ sở hạ tầng3</v>
      </c>
      <c r="T537" s="5" t="s">
        <v>1071</v>
      </c>
    </row>
    <row r="538" spans="1:20" ht="15" hidden="1" customHeight="1" x14ac:dyDescent="0.3">
      <c r="A538" s="19" t="s">
        <v>1</v>
      </c>
      <c r="B538" s="19" t="s">
        <v>317</v>
      </c>
      <c r="C538" s="15" t="s">
        <v>1071</v>
      </c>
      <c r="D538" s="5">
        <v>-4.741476629948696E-2</v>
      </c>
      <c r="E538" s="5">
        <v>-0.1094615299052991</v>
      </c>
      <c r="F538" s="5">
        <v>0.13692877103374371</v>
      </c>
      <c r="G538" s="5">
        <v>0.64319506114111269</v>
      </c>
      <c r="H538" s="5">
        <v>0.70657075521358692</v>
      </c>
      <c r="I538" s="5">
        <v>1</v>
      </c>
      <c r="J538" s="5">
        <v>-0.42233677747863058</v>
      </c>
      <c r="K538" s="5">
        <v>-0.18433760132013621</v>
      </c>
      <c r="L538" s="5">
        <v>0.83718142928982797</v>
      </c>
      <c r="M538" s="5">
        <v>-0.26235695854808527</v>
      </c>
      <c r="N538" s="5">
        <v>0.17624189169118701</v>
      </c>
      <c r="O538" s="5">
        <v>0.64069187904533453</v>
      </c>
      <c r="P538" s="5">
        <v>0.56711196924102913</v>
      </c>
      <c r="Q538" s="5">
        <v>1.397613560025639E-2</v>
      </c>
      <c r="S538" s="23" t="str">
        <f t="shared" si="8"/>
        <v>2019:Q2Kinh doanh kho bãi và các dịch vụ hỗ trợ vận tải0</v>
      </c>
      <c r="T538" s="5" t="s">
        <v>1071</v>
      </c>
    </row>
    <row r="539" spans="1:20" ht="15.75" hidden="1" thickBot="1" x14ac:dyDescent="0.3">
      <c r="A539" s="19" t="s">
        <v>1</v>
      </c>
      <c r="B539" s="19" t="s">
        <v>317</v>
      </c>
      <c r="C539" s="15" t="s">
        <v>1072</v>
      </c>
      <c r="D539" s="5">
        <v>-0.11022876349865141</v>
      </c>
      <c r="E539" s="5">
        <v>-0.15326889709918451</v>
      </c>
      <c r="F539" s="5">
        <v>-0.18245574891335689</v>
      </c>
      <c r="G539" s="5">
        <v>-0.21986793315433709</v>
      </c>
      <c r="H539" s="5">
        <v>-0.16809158376924069</v>
      </c>
      <c r="I539" s="5">
        <v>-0.1009108163643925</v>
      </c>
      <c r="J539" s="5">
        <v>0.20230522373501469</v>
      </c>
      <c r="K539" s="5">
        <v>0.15361466776678021</v>
      </c>
      <c r="L539" s="5">
        <v>-0.1359541172200551</v>
      </c>
      <c r="M539" s="5">
        <v>-0.1035064499731726</v>
      </c>
      <c r="N539" s="5">
        <v>-0.18141768911024361</v>
      </c>
      <c r="O539" s="5">
        <v>-0.2217567936620666</v>
      </c>
      <c r="P539" s="5">
        <v>-0.2162146260325247</v>
      </c>
      <c r="Q539" s="5">
        <v>3.6183467349667778E-2</v>
      </c>
      <c r="S539" s="23" t="str">
        <f t="shared" si="8"/>
        <v>2019:Q2Kinh doanh kho bãi và các dịch vụ hỗ trợ vận tải1</v>
      </c>
      <c r="T539" s="5" t="s">
        <v>1074</v>
      </c>
    </row>
    <row r="540" spans="1:20" ht="15.75" hidden="1" thickBot="1" x14ac:dyDescent="0.3">
      <c r="A540" s="19" t="s">
        <v>1</v>
      </c>
      <c r="B540" s="19" t="s">
        <v>317</v>
      </c>
      <c r="C540" s="15" t="s">
        <v>1073</v>
      </c>
      <c r="D540" s="5">
        <v>0.27557763383706552</v>
      </c>
      <c r="E540" s="5">
        <v>2.2710676304148861E-2</v>
      </c>
      <c r="F540" s="5">
        <v>2.475157140498439E-2</v>
      </c>
      <c r="G540" s="5">
        <v>0.30566216179652478</v>
      </c>
      <c r="H540" s="5">
        <v>0.15094885758361001</v>
      </c>
      <c r="I540" s="5">
        <v>-9.914218098847126E-2</v>
      </c>
      <c r="J540" s="5">
        <v>-0.1013336284593631</v>
      </c>
      <c r="K540" s="5">
        <v>-0.18433760132013621</v>
      </c>
      <c r="L540" s="5">
        <v>4.5810170443456463E-2</v>
      </c>
      <c r="M540" s="5">
        <v>0.40325777620297298</v>
      </c>
      <c r="N540" s="5">
        <v>1.551111532987012E-2</v>
      </c>
      <c r="O540" s="5">
        <v>0.30726880401719581</v>
      </c>
      <c r="P540" s="5">
        <v>0.33883931201987871</v>
      </c>
      <c r="Q540" s="5">
        <v>5.0921169904684796E-3</v>
      </c>
      <c r="S540" s="23" t="str">
        <f t="shared" si="8"/>
        <v>2019:Q2Kinh doanh kho bãi và các dịch vụ hỗ trợ vận tải2</v>
      </c>
      <c r="T540" s="5" t="s">
        <v>1072</v>
      </c>
    </row>
    <row r="541" spans="1:20" ht="15.75" hidden="1" thickBot="1" x14ac:dyDescent="0.3">
      <c r="A541" s="19" t="s">
        <v>1</v>
      </c>
      <c r="B541" s="19" t="s">
        <v>317</v>
      </c>
      <c r="C541" s="15" t="s">
        <v>1074</v>
      </c>
      <c r="D541" s="5">
        <v>-0.11794555421980089</v>
      </c>
      <c r="E541" s="5">
        <v>0.9609428835879591</v>
      </c>
      <c r="F541" s="5">
        <v>0.88355100823144495</v>
      </c>
      <c r="G541" s="5">
        <v>-0.24097394760466601</v>
      </c>
      <c r="H541" s="5">
        <v>-0.150867825348973</v>
      </c>
      <c r="I541" s="5">
        <v>-0.10211801632189579</v>
      </c>
      <c r="J541" s="5">
        <v>-0.48749367955336798</v>
      </c>
      <c r="K541" s="5">
        <v>-0.18433760132013621</v>
      </c>
      <c r="L541" s="5">
        <v>-0.15888723729986709</v>
      </c>
      <c r="M541" s="5">
        <v>-0.32637767022179909</v>
      </c>
      <c r="N541" s="5">
        <v>0.86573089698066585</v>
      </c>
      <c r="O541" s="5">
        <v>-0.23195752912452261</v>
      </c>
      <c r="P541" s="5">
        <v>-0.28634214910551697</v>
      </c>
      <c r="Q541" s="5">
        <v>-0.24635329066966821</v>
      </c>
      <c r="S541" s="23" t="str">
        <f t="shared" si="8"/>
        <v>2019:Q2Kinh doanh kho bãi và các dịch vụ hỗ trợ vận tải3</v>
      </c>
      <c r="T541" s="5" t="s">
        <v>1073</v>
      </c>
    </row>
    <row r="542" spans="1:20" ht="15" hidden="1" customHeight="1" x14ac:dyDescent="0.3">
      <c r="A542" s="19" t="s">
        <v>1</v>
      </c>
      <c r="B542" s="19" t="s">
        <v>8</v>
      </c>
      <c r="C542" s="15" t="s">
        <v>1071</v>
      </c>
      <c r="D542" s="5">
        <v>0.22802936918995789</v>
      </c>
      <c r="E542" s="5">
        <v>3.5155500502993327E-2</v>
      </c>
      <c r="F542" s="5">
        <v>-0.15319553928876259</v>
      </c>
      <c r="G542" s="5">
        <v>0.101585453172792</v>
      </c>
      <c r="H542" s="5">
        <v>0.11862622304921</v>
      </c>
      <c r="I542" s="5">
        <v>0.13128712114142271</v>
      </c>
      <c r="J542" s="5">
        <v>0.13936747852843631</v>
      </c>
      <c r="K542" s="5">
        <v>-0.1110440882650178</v>
      </c>
      <c r="L542" s="5">
        <v>0.14202957743306019</v>
      </c>
      <c r="M542" s="5">
        <v>0.37495217664139241</v>
      </c>
      <c r="N542" s="5">
        <v>-0.14816097437840839</v>
      </c>
      <c r="O542" s="5">
        <v>9.4201919244743262E-2</v>
      </c>
      <c r="P542" s="5">
        <v>0.10190875357321789</v>
      </c>
      <c r="Q542" s="5">
        <v>0.37874553098415231</v>
      </c>
      <c r="S542" s="23" t="str">
        <f t="shared" si="8"/>
        <v>2019:Q2Chế biến gỗ, sản xuất sản phẩm từ gỗ và lâm sản khác0</v>
      </c>
      <c r="T542" s="5" t="s">
        <v>1071</v>
      </c>
    </row>
    <row r="543" spans="1:20" ht="15.75" hidden="1" thickBot="1" x14ac:dyDescent="0.3">
      <c r="A543" s="19" t="s">
        <v>1</v>
      </c>
      <c r="B543" s="19" t="s">
        <v>8</v>
      </c>
      <c r="C543" s="15" t="s">
        <v>1072</v>
      </c>
      <c r="D543" s="5">
        <v>-0.29381185947541738</v>
      </c>
      <c r="E543" s="5">
        <v>0.44357800408305348</v>
      </c>
      <c r="F543" s="5">
        <v>-0.20824461894810031</v>
      </c>
      <c r="G543" s="5">
        <v>-0.92276538605947989</v>
      </c>
      <c r="H543" s="5">
        <v>-0.91428128660924157</v>
      </c>
      <c r="I543" s="5">
        <v>-0.26150850560204592</v>
      </c>
      <c r="J543" s="5">
        <v>0.67280441788154077</v>
      </c>
      <c r="K543" s="5">
        <v>0.99999999999999989</v>
      </c>
      <c r="L543" s="5">
        <v>-0.59278382248065464</v>
      </c>
      <c r="M543" s="5">
        <v>-0.29521832375572921</v>
      </c>
      <c r="N543" s="5">
        <v>-0.19484612137577551</v>
      </c>
      <c r="O543" s="5">
        <v>-0.92676899499629117</v>
      </c>
      <c r="P543" s="5">
        <v>-1</v>
      </c>
      <c r="Q543" s="5">
        <v>-0.44870210503774688</v>
      </c>
      <c r="S543" s="23" t="str">
        <f t="shared" si="8"/>
        <v>2019:Q2Chế biến gỗ, sản xuất sản phẩm từ gỗ và lâm sản khác1</v>
      </c>
      <c r="T543" s="5" t="s">
        <v>1074</v>
      </c>
    </row>
    <row r="544" spans="1:20" ht="15.75" hidden="1" thickBot="1" x14ac:dyDescent="0.3">
      <c r="A544" s="19" t="s">
        <v>1</v>
      </c>
      <c r="B544" s="19" t="s">
        <v>8</v>
      </c>
      <c r="C544" s="15" t="s">
        <v>1073</v>
      </c>
      <c r="D544" s="5">
        <v>-6.1147617516289457E-2</v>
      </c>
      <c r="E544" s="5">
        <v>-0.22396894109462731</v>
      </c>
      <c r="F544" s="5">
        <v>-2.749572003204271E-2</v>
      </c>
      <c r="G544" s="5">
        <v>0.11631750421786639</v>
      </c>
      <c r="H544" s="5">
        <v>0.14968807405056081</v>
      </c>
      <c r="I544" s="5">
        <v>2.502816733687321E-2</v>
      </c>
      <c r="J544" s="5">
        <v>-0.15279665705792711</v>
      </c>
      <c r="K544" s="5">
        <v>-8.916655357211084E-2</v>
      </c>
      <c r="L544" s="5">
        <v>0.15435098450671511</v>
      </c>
      <c r="M544" s="5">
        <v>-0.17594329809837381</v>
      </c>
      <c r="N544" s="5">
        <v>-3.613013804592468E-2</v>
      </c>
      <c r="O544" s="5">
        <v>0.1158346471529372</v>
      </c>
      <c r="P544" s="5">
        <v>0.10021857812938741</v>
      </c>
      <c r="Q544" s="5">
        <v>-0.1444387473914488</v>
      </c>
      <c r="S544" s="23" t="str">
        <f t="shared" si="8"/>
        <v>2019:Q2Chế biến gỗ, sản xuất sản phẩm từ gỗ và lâm sản khác2</v>
      </c>
      <c r="T544" s="5" t="s">
        <v>1072</v>
      </c>
    </row>
    <row r="545" spans="1:20" ht="15.75" hidden="1" thickBot="1" x14ac:dyDescent="0.3">
      <c r="A545" s="19" t="s">
        <v>1</v>
      </c>
      <c r="B545" s="19" t="s">
        <v>8</v>
      </c>
      <c r="C545" s="15" t="s">
        <v>1074</v>
      </c>
      <c r="D545" s="5">
        <v>-0.31256752970296708</v>
      </c>
      <c r="E545" s="5">
        <v>0.5356446993781101</v>
      </c>
      <c r="F545" s="5">
        <v>0.95850537626336474</v>
      </c>
      <c r="G545" s="5">
        <v>-6.516394772102066E-2</v>
      </c>
      <c r="H545" s="5">
        <v>-0.30866397584040289</v>
      </c>
      <c r="I545" s="5">
        <v>-0.3887808156480122</v>
      </c>
      <c r="J545" s="5">
        <v>-0.46629104670565019</v>
      </c>
      <c r="K545" s="5">
        <v>-0.11101982906460631</v>
      </c>
      <c r="L545" s="5">
        <v>-0.7470894097851617</v>
      </c>
      <c r="M545" s="5">
        <v>-0.32487389231797098</v>
      </c>
      <c r="N545" s="5">
        <v>0.96814070911903238</v>
      </c>
      <c r="O545" s="5">
        <v>-2.9211917747368119E-2</v>
      </c>
      <c r="P545" s="5">
        <v>9.6240676969715153E-2</v>
      </c>
      <c r="Q545" s="5">
        <v>-0.34408628194161861</v>
      </c>
      <c r="S545" s="23" t="str">
        <f t="shared" si="8"/>
        <v>2019:Q2Chế biến gỗ, sản xuất sản phẩm từ gỗ và lâm sản khác3</v>
      </c>
      <c r="T545" s="5" t="s">
        <v>1073</v>
      </c>
    </row>
    <row r="546" spans="1:20" ht="15" hidden="1" customHeight="1" x14ac:dyDescent="0.3">
      <c r="A546" s="19" t="s">
        <v>1</v>
      </c>
      <c r="B546" s="19" t="s">
        <v>631</v>
      </c>
      <c r="C546" s="15" t="s">
        <v>1071</v>
      </c>
      <c r="D546" s="5">
        <v>-5.6815092848044757E-2</v>
      </c>
      <c r="E546" s="5">
        <v>0.67513769060116857</v>
      </c>
      <c r="F546" s="5">
        <v>0.81326449011006574</v>
      </c>
      <c r="G546" s="5">
        <v>-5.8673900069618062E-2</v>
      </c>
      <c r="H546" s="5">
        <v>-0.27797039231686232</v>
      </c>
      <c r="I546" s="5">
        <v>-5.1727421422248183E-2</v>
      </c>
      <c r="J546" s="5">
        <v>-0.63453070052429261</v>
      </c>
      <c r="K546" s="5">
        <v>-0.1758353477689463</v>
      </c>
      <c r="L546" s="5">
        <v>0.295516158041291</v>
      </c>
      <c r="M546" s="5">
        <v>-7.5393099522624157E-2</v>
      </c>
      <c r="N546" s="5">
        <v>0.81370544371964337</v>
      </c>
      <c r="O546" s="5">
        <v>-5.6502358789721541E-2</v>
      </c>
      <c r="P546" s="5">
        <v>-5.9948485970377607E-2</v>
      </c>
      <c r="Q546" s="5">
        <v>4.3692920075762642E-2</v>
      </c>
      <c r="S546" s="23" t="str">
        <f t="shared" si="8"/>
        <v>2019:Q2SX điện tử, máy vi tính quang học, thiết bị viễn thông0</v>
      </c>
      <c r="T546" s="5" t="s">
        <v>1072</v>
      </c>
    </row>
    <row r="547" spans="1:20" ht="15.75" hidden="1" thickBot="1" x14ac:dyDescent="0.3">
      <c r="A547" s="19" t="s">
        <v>1</v>
      </c>
      <c r="B547" s="19" t="s">
        <v>631</v>
      </c>
      <c r="C547" s="15" t="s">
        <v>1072</v>
      </c>
      <c r="D547" s="5">
        <v>-5.4219383930629167E-2</v>
      </c>
      <c r="E547" s="5">
        <v>-0.1242378436630403</v>
      </c>
      <c r="F547" s="5">
        <v>-0.115710042939746</v>
      </c>
      <c r="G547" s="5">
        <v>-5.3797008593851087E-2</v>
      </c>
      <c r="H547" s="5">
        <v>3.1398659709352378E-2</v>
      </c>
      <c r="I547" s="5">
        <v>-5.2214752921258392E-2</v>
      </c>
      <c r="J547" s="5">
        <v>0.30012797917681372</v>
      </c>
      <c r="K547" s="5">
        <v>0.80457716761227127</v>
      </c>
      <c r="L547" s="5">
        <v>-3.1000004866460831E-2</v>
      </c>
      <c r="M547" s="5">
        <v>-7.3540777050774525E-2</v>
      </c>
      <c r="N547" s="5">
        <v>-0.10280093062022259</v>
      </c>
      <c r="O547" s="5">
        <v>-5.7771549250189631E-2</v>
      </c>
      <c r="P547" s="5">
        <v>-5.2398209163581719E-2</v>
      </c>
      <c r="Q547" s="5">
        <v>4.2282919633784069E-2</v>
      </c>
      <c r="S547" s="23" t="str">
        <f t="shared" si="8"/>
        <v>2019:Q2SX điện tử, máy vi tính quang học, thiết bị viễn thông1</v>
      </c>
      <c r="T547" s="5" t="s">
        <v>1074</v>
      </c>
    </row>
    <row r="548" spans="1:20" ht="15.75" hidden="1" thickBot="1" x14ac:dyDescent="0.3">
      <c r="A548" s="19" t="s">
        <v>1</v>
      </c>
      <c r="B548" s="19" t="s">
        <v>631</v>
      </c>
      <c r="C548" s="15" t="s">
        <v>1073</v>
      </c>
      <c r="D548" s="5">
        <v>-5.2038362774860347E-2</v>
      </c>
      <c r="E548" s="5">
        <v>-6.9435091981505284E-2</v>
      </c>
      <c r="F548" s="5">
        <v>-8.0274825455765794E-2</v>
      </c>
      <c r="G548" s="5">
        <v>-5.1794712878942398E-2</v>
      </c>
      <c r="H548" s="5">
        <v>4.1316963427839262E-2</v>
      </c>
      <c r="I548" s="5">
        <v>-5.2876880226082772E-2</v>
      </c>
      <c r="J548" s="5">
        <v>1.5153805154674E-2</v>
      </c>
      <c r="K548" s="5">
        <v>-0.1171068840169557</v>
      </c>
      <c r="L548" s="5">
        <v>-5.2242363062639123E-2</v>
      </c>
      <c r="M548" s="5">
        <v>-1.4672634196106959E-2</v>
      </c>
      <c r="N548" s="5">
        <v>-8.3315779088255132E-2</v>
      </c>
      <c r="O548" s="5">
        <v>-5.1225855707385921E-2</v>
      </c>
      <c r="P548" s="5">
        <v>-5.1720826956998582E-2</v>
      </c>
      <c r="Q548" s="5">
        <v>5.509435787967424E-2</v>
      </c>
      <c r="S548" s="23" t="str">
        <f t="shared" si="8"/>
        <v>2019:Q2SX điện tử, máy vi tính quang học, thiết bị viễn thông2</v>
      </c>
      <c r="T548" s="5" t="s">
        <v>1073</v>
      </c>
    </row>
    <row r="549" spans="1:20" ht="15.75" hidden="1" thickBot="1" x14ac:dyDescent="0.3">
      <c r="A549" s="19" t="s">
        <v>1</v>
      </c>
      <c r="B549" s="19" t="s">
        <v>631</v>
      </c>
      <c r="C549" s="15" t="s">
        <v>1074</v>
      </c>
      <c r="D549" s="5">
        <v>1</v>
      </c>
      <c r="E549" s="5">
        <v>4.6642376478123172E-2</v>
      </c>
      <c r="F549" s="5">
        <v>-0.1241980690670212</v>
      </c>
      <c r="G549" s="5">
        <v>1</v>
      </c>
      <c r="H549" s="5">
        <v>0.26111165919677493</v>
      </c>
      <c r="I549" s="5">
        <v>1</v>
      </c>
      <c r="J549" s="5">
        <v>-6.6815754106088102E-2</v>
      </c>
      <c r="K549" s="5">
        <v>0.1349336097711103</v>
      </c>
      <c r="L549" s="5">
        <v>0.123882112453111</v>
      </c>
      <c r="M549" s="5">
        <v>8.139487729736776E-2</v>
      </c>
      <c r="N549" s="5">
        <v>-9.7962281556905784E-2</v>
      </c>
      <c r="O549" s="5">
        <v>1</v>
      </c>
      <c r="P549" s="5">
        <v>1</v>
      </c>
      <c r="Q549" s="5">
        <v>-1</v>
      </c>
      <c r="S549" s="23" t="str">
        <f t="shared" si="8"/>
        <v>2019:Q2SX điện tử, máy vi tính quang học, thiết bị viễn thông3</v>
      </c>
      <c r="T549" s="5" t="s">
        <v>1071</v>
      </c>
    </row>
    <row r="550" spans="1:20" ht="15.75" hidden="1" thickBot="1" x14ac:dyDescent="0.3">
      <c r="A550" s="19" t="s">
        <v>1</v>
      </c>
      <c r="B550" s="19" t="s">
        <v>556</v>
      </c>
      <c r="C550" s="15" t="s">
        <v>1071</v>
      </c>
      <c r="D550" s="5">
        <v>-9.275497733440588E-2</v>
      </c>
      <c r="E550" s="5">
        <v>-5.8911718649035258E-2</v>
      </c>
      <c r="F550" s="5">
        <v>8.8381576530767829E-3</v>
      </c>
      <c r="G550" s="5">
        <v>3.2433580164664228E-3</v>
      </c>
      <c r="H550" s="5">
        <v>6.759012270982595E-2</v>
      </c>
      <c r="I550" s="5">
        <v>-0.14197230573271441</v>
      </c>
      <c r="J550" s="5">
        <v>-3.0087034045295259E-2</v>
      </c>
      <c r="K550" s="5">
        <v>-7.9581086370731607E-2</v>
      </c>
      <c r="L550" s="5">
        <v>6.7552806174421748E-2</v>
      </c>
      <c r="M550" s="5">
        <v>-0.12876600788712669</v>
      </c>
      <c r="N550" s="5">
        <v>-4.5994518742998543E-2</v>
      </c>
      <c r="O550" s="5">
        <v>5.3803305064216593E-2</v>
      </c>
      <c r="P550" s="5">
        <v>8.7783498010576361E-2</v>
      </c>
      <c r="Q550" s="5">
        <v>-9.7732434490247044E-2</v>
      </c>
      <c r="S550" s="23" t="str">
        <f t="shared" si="8"/>
        <v>2019:Q2SX thép0</v>
      </c>
      <c r="T550" s="5" t="s">
        <v>1073</v>
      </c>
    </row>
    <row r="551" spans="1:20" ht="15.75" hidden="1" thickBot="1" x14ac:dyDescent="0.3">
      <c r="A551" s="19" t="s">
        <v>1</v>
      </c>
      <c r="B551" s="19" t="s">
        <v>556</v>
      </c>
      <c r="C551" s="15" t="s">
        <v>1072</v>
      </c>
      <c r="D551" s="5">
        <v>0.38560041076712809</v>
      </c>
      <c r="E551" s="5">
        <v>-0.1929344087861079</v>
      </c>
      <c r="F551" s="5">
        <v>-0.55538226104239208</v>
      </c>
      <c r="G551" s="5">
        <v>-0.52675563510443169</v>
      </c>
      <c r="H551" s="5">
        <v>-0.47145662867282079</v>
      </c>
      <c r="I551" s="5">
        <v>-0.1982920962161267</v>
      </c>
      <c r="J551" s="5">
        <v>0.59605081138108085</v>
      </c>
      <c r="K551" s="5">
        <v>0.77307928242642354</v>
      </c>
      <c r="L551" s="5">
        <v>-0.47346005588774981</v>
      </c>
      <c r="M551" s="5">
        <v>-0.21293499068679811</v>
      </c>
      <c r="N551" s="5">
        <v>-0.63816760139110529</v>
      </c>
      <c r="O551" s="5">
        <v>-0.62784262166667315</v>
      </c>
      <c r="P551" s="5">
        <v>-0.7891594569151168</v>
      </c>
      <c r="Q551" s="5">
        <v>-0.22077142906687469</v>
      </c>
      <c r="S551" s="23" t="str">
        <f t="shared" si="8"/>
        <v>2019:Q2SX thép1</v>
      </c>
      <c r="T551" s="5" t="s">
        <v>1074</v>
      </c>
    </row>
    <row r="552" spans="1:20" ht="15.75" hidden="1" thickBot="1" x14ac:dyDescent="0.3">
      <c r="A552" s="19" t="s">
        <v>1</v>
      </c>
      <c r="B552" s="19" t="s">
        <v>556</v>
      </c>
      <c r="C552" s="15" t="s">
        <v>1073</v>
      </c>
      <c r="D552" s="5">
        <v>0.46480138789739361</v>
      </c>
      <c r="E552" s="5">
        <v>0.80182018468142502</v>
      </c>
      <c r="F552" s="5">
        <v>0.49702521474731459</v>
      </c>
      <c r="G552" s="5">
        <v>0.54205856888227189</v>
      </c>
      <c r="H552" s="5">
        <v>6.1229045906368892E-2</v>
      </c>
      <c r="I552" s="5">
        <v>0.76523180724255135</v>
      </c>
      <c r="J552" s="5">
        <v>-0.69058506413619991</v>
      </c>
      <c r="K552" s="5">
        <v>-0.1018947793337797</v>
      </c>
      <c r="L552" s="5">
        <v>6.2112647222024947E-2</v>
      </c>
      <c r="M552" s="5">
        <v>2.3844593856582452E-3</v>
      </c>
      <c r="N552" s="5">
        <v>0.46569415351955518</v>
      </c>
      <c r="O552" s="5">
        <v>0.1163791965197823</v>
      </c>
      <c r="P552" s="5">
        <v>7.604091155294071E-2</v>
      </c>
      <c r="Q552" s="5">
        <v>0.25125212787165729</v>
      </c>
      <c r="S552" s="23" t="str">
        <f t="shared" si="8"/>
        <v>2019:Q2SX thép2</v>
      </c>
      <c r="T552" s="5" t="s">
        <v>1071</v>
      </c>
    </row>
    <row r="553" spans="1:20" ht="15.75" hidden="1" thickBot="1" x14ac:dyDescent="0.3">
      <c r="A553" s="19" t="s">
        <v>1</v>
      </c>
      <c r="B553" s="19" t="s">
        <v>556</v>
      </c>
      <c r="C553" s="15" t="s">
        <v>1074</v>
      </c>
      <c r="D553" s="5">
        <v>-9.4780631130054291E-2</v>
      </c>
      <c r="E553" s="5">
        <v>-0.1233103783124392</v>
      </c>
      <c r="F553" s="5">
        <v>-6.7069175024289506E-3</v>
      </c>
      <c r="G553" s="5">
        <v>-1.7148590767121791E-2</v>
      </c>
      <c r="H553" s="5">
        <v>6.1052880214713889E-2</v>
      </c>
      <c r="I553" s="5">
        <v>0.207448384512363</v>
      </c>
      <c r="J553" s="5">
        <v>0.14010961685605239</v>
      </c>
      <c r="K553" s="5">
        <v>-0.1003404839678398</v>
      </c>
      <c r="L553" s="5">
        <v>6.142986084209931E-2</v>
      </c>
      <c r="M553" s="5">
        <v>0.46337399315027572</v>
      </c>
      <c r="N553" s="5">
        <v>0.22537074287481501</v>
      </c>
      <c r="O553" s="5">
        <v>2.1300576674431391E-2</v>
      </c>
      <c r="P553" s="5">
        <v>7.7667471367105889E-2</v>
      </c>
      <c r="Q553" s="5">
        <v>0.3200979977449267</v>
      </c>
      <c r="S553" s="23" t="str">
        <f t="shared" si="8"/>
        <v>2019:Q2SX thép3</v>
      </c>
      <c r="T553" s="5" t="s">
        <v>1072</v>
      </c>
    </row>
    <row r="554" spans="1:20" ht="15" hidden="1" customHeight="1" x14ac:dyDescent="0.3">
      <c r="A554" s="19" t="s">
        <v>1</v>
      </c>
      <c r="B554" s="19" t="s">
        <v>412</v>
      </c>
      <c r="C554" s="15" t="s">
        <v>1071</v>
      </c>
      <c r="D554" s="5">
        <v>0.43753512393146882</v>
      </c>
      <c r="E554" s="5">
        <v>0.44182332574271682</v>
      </c>
      <c r="F554" s="5">
        <v>0.43332109337126978</v>
      </c>
      <c r="G554" s="5">
        <v>0.17028540397087341</v>
      </c>
      <c r="H554" s="5">
        <v>-0.12281432158273201</v>
      </c>
      <c r="I554" s="5">
        <v>0.59319767015673708</v>
      </c>
      <c r="J554" s="5">
        <v>-0.30668396308717732</v>
      </c>
      <c r="K554" s="5">
        <v>-0.15136593052005201</v>
      </c>
      <c r="L554" s="5">
        <v>0.1700877623693875</v>
      </c>
      <c r="M554" s="5">
        <v>0.58125322164317406</v>
      </c>
      <c r="N554" s="5">
        <v>0.4667172091272313</v>
      </c>
      <c r="O554" s="5">
        <v>0.34626671649282043</v>
      </c>
      <c r="P554" s="5">
        <v>0.12756873185831391</v>
      </c>
      <c r="Q554" s="5">
        <v>0.2255036260179307</v>
      </c>
      <c r="S554" s="23" t="str">
        <f t="shared" si="8"/>
        <v>2019:Q2Kinh doanh vật liệu xây dựng0</v>
      </c>
      <c r="T554" s="5" t="s">
        <v>1071</v>
      </c>
    </row>
    <row r="555" spans="1:20" ht="15.75" hidden="1" thickBot="1" x14ac:dyDescent="0.3">
      <c r="A555" s="19" t="s">
        <v>1</v>
      </c>
      <c r="B555" s="19" t="s">
        <v>412</v>
      </c>
      <c r="C555" s="15" t="s">
        <v>1072</v>
      </c>
      <c r="D555" s="5">
        <v>-0.28367399180796787</v>
      </c>
      <c r="E555" s="5">
        <v>1.368126219635213E-2</v>
      </c>
      <c r="F555" s="5">
        <v>1.6200675466513409E-2</v>
      </c>
      <c r="G555" s="5">
        <v>-0.35023616579592931</v>
      </c>
      <c r="H555" s="5">
        <v>-0.27062533293791308</v>
      </c>
      <c r="I555" s="5">
        <v>-0.15654896813115141</v>
      </c>
      <c r="J555" s="5">
        <v>-0.14253683515474369</v>
      </c>
      <c r="K555" s="5">
        <v>-0.14701091935994401</v>
      </c>
      <c r="L555" s="5">
        <v>-0.3460326413301098</v>
      </c>
      <c r="M555" s="5">
        <v>-0.18549381715106841</v>
      </c>
      <c r="N555" s="5">
        <v>2.0606538134155819E-2</v>
      </c>
      <c r="O555" s="5">
        <v>-0.34215419417857718</v>
      </c>
      <c r="P555" s="5">
        <v>-0.30674325310892908</v>
      </c>
      <c r="Q555" s="5">
        <v>-0.25126316164119378</v>
      </c>
      <c r="S555" s="23" t="str">
        <f t="shared" si="8"/>
        <v>2019:Q2Kinh doanh vật liệu xây dựng1</v>
      </c>
      <c r="T555" s="5" t="s">
        <v>1074</v>
      </c>
    </row>
    <row r="556" spans="1:20" ht="15.75" hidden="1" thickBot="1" x14ac:dyDescent="0.3">
      <c r="A556" s="19" t="s">
        <v>1</v>
      </c>
      <c r="B556" s="19" t="s">
        <v>412</v>
      </c>
      <c r="C556" s="15" t="s">
        <v>1073</v>
      </c>
      <c r="D556" s="5">
        <v>-0.13341963508072871</v>
      </c>
      <c r="E556" s="5">
        <v>-0.22592316417788341</v>
      </c>
      <c r="F556" s="5">
        <v>1.1611538182062699E-2</v>
      </c>
      <c r="G556" s="5">
        <v>0.15028749353647231</v>
      </c>
      <c r="H556" s="5">
        <v>0.1555004051096644</v>
      </c>
      <c r="I556" s="5">
        <v>-0.17688474874003551</v>
      </c>
      <c r="J556" s="5">
        <v>0.15759429949990619</v>
      </c>
      <c r="K556" s="5">
        <v>-0.1508602038072997</v>
      </c>
      <c r="L556" s="5">
        <v>0.15817403030190319</v>
      </c>
      <c r="M556" s="5">
        <v>-1.6968992645907548E-2</v>
      </c>
      <c r="N556" s="5">
        <v>-0.13383723579117679</v>
      </c>
      <c r="O556" s="5">
        <v>7.8528238806020584E-2</v>
      </c>
      <c r="P556" s="5">
        <v>2.6317553839820679E-2</v>
      </c>
      <c r="Q556" s="5">
        <v>0.34846601153487849</v>
      </c>
      <c r="S556" s="23" t="str">
        <f t="shared" si="8"/>
        <v>2019:Q2Kinh doanh vật liệu xây dựng2</v>
      </c>
      <c r="T556" s="5" t="s">
        <v>1072</v>
      </c>
    </row>
    <row r="557" spans="1:20" ht="15.75" hidden="1" thickBot="1" x14ac:dyDescent="0.3">
      <c r="A557" s="19" t="s">
        <v>1</v>
      </c>
      <c r="B557" s="19" t="s">
        <v>412</v>
      </c>
      <c r="C557" s="15" t="s">
        <v>1074</v>
      </c>
      <c r="D557" s="5">
        <v>0.26323249476519572</v>
      </c>
      <c r="E557" s="5">
        <v>-0.24326268595753781</v>
      </c>
      <c r="F557" s="5">
        <v>-0.47733398248635911</v>
      </c>
      <c r="G557" s="5">
        <v>0.37989943408451299</v>
      </c>
      <c r="H557" s="5">
        <v>0.50856458234889412</v>
      </c>
      <c r="I557" s="5">
        <v>-0.10321498515439879</v>
      </c>
      <c r="J557" s="5">
        <v>0.43416333389675899</v>
      </c>
      <c r="K557" s="5">
        <v>0.59624797304723975</v>
      </c>
      <c r="L557" s="5">
        <v>0.36380348998892892</v>
      </c>
      <c r="M557" s="5">
        <v>-0.19329659469512969</v>
      </c>
      <c r="N557" s="5">
        <v>-0.37409304960436568</v>
      </c>
      <c r="O557" s="5">
        <v>0.25951343305831331</v>
      </c>
      <c r="P557" s="5">
        <v>0.45960022051972382</v>
      </c>
      <c r="Q557" s="5">
        <v>-7.144331427042154E-2</v>
      </c>
      <c r="S557" s="23" t="str">
        <f t="shared" si="8"/>
        <v>2019:Q2Kinh doanh vật liệu xây dựng3</v>
      </c>
      <c r="T557" s="5" t="s">
        <v>1073</v>
      </c>
    </row>
    <row r="558" spans="1:20" ht="15" hidden="1" customHeight="1" x14ac:dyDescent="0.3">
      <c r="A558" s="19" t="s">
        <v>1</v>
      </c>
      <c r="B558" s="19" t="s">
        <v>99</v>
      </c>
      <c r="C558" s="15" t="s">
        <v>1071</v>
      </c>
      <c r="D558" s="5">
        <v>-0.1015397266575416</v>
      </c>
      <c r="E558" s="5">
        <v>-6.3790955175159064E-2</v>
      </c>
      <c r="F558" s="5">
        <v>-5.4129172351296453E-2</v>
      </c>
      <c r="G558" s="5">
        <v>4.7163046676974713E-2</v>
      </c>
      <c r="H558" s="5">
        <v>1.391274704852829E-2</v>
      </c>
      <c r="I558" s="5">
        <v>-7.6995595530252064E-2</v>
      </c>
      <c r="J558" s="5">
        <v>-7.3190052473821487E-2</v>
      </c>
      <c r="K558" s="5">
        <v>-3.9169857654759423E-2</v>
      </c>
      <c r="L558" s="5">
        <v>3.6028729688241119E-2</v>
      </c>
      <c r="M558" s="5">
        <v>-2.4281465689199949E-2</v>
      </c>
      <c r="N558" s="5">
        <v>-5.459038416048638E-2</v>
      </c>
      <c r="O558" s="5">
        <v>7.1184781177776379E-2</v>
      </c>
      <c r="P558" s="5">
        <v>-3.7767459037454362E-2</v>
      </c>
      <c r="Q558" s="5">
        <v>6.2692598358487825E-2</v>
      </c>
      <c r="S558" s="23" t="str">
        <f t="shared" si="8"/>
        <v>2019:Q2Chế biến thủy hải sản0</v>
      </c>
      <c r="T558" s="5" t="s">
        <v>1073</v>
      </c>
    </row>
    <row r="559" spans="1:20" ht="15.75" hidden="1" thickBot="1" x14ac:dyDescent="0.3">
      <c r="A559" s="19" t="s">
        <v>1</v>
      </c>
      <c r="B559" s="19" t="s">
        <v>99</v>
      </c>
      <c r="C559" s="15" t="s">
        <v>1072</v>
      </c>
      <c r="D559" s="5">
        <v>0.42630831884515691</v>
      </c>
      <c r="E559" s="5">
        <v>-4.391613370803301E-2</v>
      </c>
      <c r="F559" s="5">
        <v>-0.12110775337933551</v>
      </c>
      <c r="G559" s="5">
        <v>0.25953425745117792</v>
      </c>
      <c r="H559" s="5">
        <v>4.8728989034755872E-2</v>
      </c>
      <c r="I559" s="5">
        <v>1.032024480470624E-2</v>
      </c>
      <c r="J559" s="5">
        <v>-6.4908229667714382E-2</v>
      </c>
      <c r="K559" s="5">
        <v>1</v>
      </c>
      <c r="L559" s="5">
        <v>9.9261483423224162E-2</v>
      </c>
      <c r="M559" s="5">
        <v>0.67225690909019686</v>
      </c>
      <c r="N559" s="5">
        <v>-0.136472488353793</v>
      </c>
      <c r="O559" s="5">
        <v>0.1027741446081392</v>
      </c>
      <c r="P559" s="5">
        <v>0.8688263798397583</v>
      </c>
      <c r="Q559" s="5">
        <v>-0.99999999999999989</v>
      </c>
      <c r="S559" s="23" t="str">
        <f t="shared" si="8"/>
        <v>2019:Q2Chế biến thủy hải sản1</v>
      </c>
      <c r="T559" s="5" t="s">
        <v>1072</v>
      </c>
    </row>
    <row r="560" spans="1:20" ht="15.75" hidden="1" thickBot="1" x14ac:dyDescent="0.3">
      <c r="A560" s="19" t="s">
        <v>1</v>
      </c>
      <c r="B560" s="19" t="s">
        <v>99</v>
      </c>
      <c r="C560" s="15" t="s">
        <v>1073</v>
      </c>
      <c r="D560" s="5">
        <v>1</v>
      </c>
      <c r="E560" s="5">
        <v>-0.17984042583336821</v>
      </c>
      <c r="F560" s="5">
        <v>-0.27886157483123619</v>
      </c>
      <c r="G560" s="5">
        <v>-0.99999999999999989</v>
      </c>
      <c r="H560" s="5">
        <v>-5.7221508591439617E-2</v>
      </c>
      <c r="I560" s="5">
        <v>1</v>
      </c>
      <c r="J560" s="5">
        <v>0.99999999999999989</v>
      </c>
      <c r="K560" s="5">
        <v>-0.2160294670575843</v>
      </c>
      <c r="L560" s="5">
        <v>-0.71087790984293486</v>
      </c>
      <c r="M560" s="5">
        <v>-0.2495778887604797</v>
      </c>
      <c r="N560" s="5">
        <v>-0.25808243307628148</v>
      </c>
      <c r="O560" s="5">
        <v>-1</v>
      </c>
      <c r="P560" s="5">
        <v>-0.11748352941214971</v>
      </c>
      <c r="Q560" s="5">
        <v>-3.7880261112867179E-2</v>
      </c>
      <c r="S560" s="23" t="str">
        <f t="shared" si="8"/>
        <v>2019:Q2Chế biến thủy hải sản2</v>
      </c>
      <c r="T560" s="5" t="s">
        <v>1074</v>
      </c>
    </row>
    <row r="561" spans="1:20" ht="15.75" hidden="1" thickBot="1" x14ac:dyDescent="0.3">
      <c r="A561" s="19" t="s">
        <v>1</v>
      </c>
      <c r="B561" s="19" t="s">
        <v>99</v>
      </c>
      <c r="C561" s="15" t="s">
        <v>1074</v>
      </c>
      <c r="D561" s="5">
        <v>4.9900627341112037E-2</v>
      </c>
      <c r="E561" s="5">
        <v>0.99999999999999989</v>
      </c>
      <c r="F561" s="5">
        <v>0.99999999999999989</v>
      </c>
      <c r="G561" s="5">
        <v>-7.3521415930930742E-3</v>
      </c>
      <c r="H561" s="5">
        <v>6.0013641902199037E-2</v>
      </c>
      <c r="I561" s="5">
        <v>-0.10021741366445371</v>
      </c>
      <c r="J561" s="5">
        <v>-0.10456674756689729</v>
      </c>
      <c r="K561" s="5">
        <v>-0.2160294670575843</v>
      </c>
      <c r="L561" s="5">
        <v>0.1386867195541957</v>
      </c>
      <c r="M561" s="5">
        <v>-9.8941036133170686E-3</v>
      </c>
      <c r="N561" s="5">
        <v>1</v>
      </c>
      <c r="O561" s="5">
        <v>7.5933909576225492E-2</v>
      </c>
      <c r="P561" s="5">
        <v>-0.1092960467908848</v>
      </c>
      <c r="Q561" s="5">
        <v>-1.3323257475034369E-2</v>
      </c>
      <c r="S561" s="23" t="str">
        <f t="shared" si="8"/>
        <v>2019:Q2Chế biến thủy hải sản3</v>
      </c>
      <c r="T561" s="5" t="s">
        <v>1071</v>
      </c>
    </row>
    <row r="562" spans="1:20" ht="15" hidden="1" customHeight="1" x14ac:dyDescent="0.3">
      <c r="A562" s="19" t="s">
        <v>1</v>
      </c>
      <c r="B562" s="29" t="s">
        <v>124</v>
      </c>
      <c r="C562" s="15" t="s">
        <v>1071</v>
      </c>
      <c r="D562" s="5">
        <v>-9.3533792951728922E-2</v>
      </c>
      <c r="E562" s="5">
        <v>-0.15744477506581839</v>
      </c>
      <c r="F562" s="5">
        <v>-0.13288018390988951</v>
      </c>
      <c r="G562" s="5">
        <v>1.32174053736781E-2</v>
      </c>
      <c r="H562" s="5">
        <v>0.1049911557863531</v>
      </c>
      <c r="I562" s="5">
        <v>-9.382800850124301E-2</v>
      </c>
      <c r="J562" s="5">
        <v>0.13059250132973951</v>
      </c>
      <c r="K562" s="5">
        <v>-0.1200990973037034</v>
      </c>
      <c r="L562" s="5">
        <v>8.0004114612926655E-2</v>
      </c>
      <c r="M562" s="5">
        <v>1.350110808953163E-2</v>
      </c>
      <c r="N562" s="5">
        <v>-0.146395020205556</v>
      </c>
      <c r="O562" s="5">
        <v>1.673577219856591E-2</v>
      </c>
      <c r="P562" s="5">
        <v>-6.5546377108502609E-3</v>
      </c>
      <c r="Q562" s="5">
        <v>0.12371004060766159</v>
      </c>
      <c r="S562" s="23" t="str">
        <f t="shared" si="8"/>
        <v>2019:Q2Cơ khí, chế tạo MMTB , sản xuất kim loại đúc sẵn0</v>
      </c>
      <c r="T562" s="5" t="s">
        <v>1073</v>
      </c>
    </row>
    <row r="563" spans="1:20" ht="15.75" hidden="1" thickBot="1" x14ac:dyDescent="0.3">
      <c r="A563" s="19" t="s">
        <v>1</v>
      </c>
      <c r="B563" s="29" t="s">
        <v>124</v>
      </c>
      <c r="C563" s="15" t="s">
        <v>1072</v>
      </c>
      <c r="D563" s="5">
        <v>-0.28237876260503608</v>
      </c>
      <c r="E563" s="5">
        <v>0.7496400311541066</v>
      </c>
      <c r="F563" s="5">
        <v>0.79832300501721642</v>
      </c>
      <c r="G563" s="5">
        <v>-0.72347799007930946</v>
      </c>
      <c r="H563" s="5">
        <v>-0.76582721311721136</v>
      </c>
      <c r="I563" s="5">
        <v>-0.27124881459162309</v>
      </c>
      <c r="J563" s="5">
        <v>-0.61350407379825866</v>
      </c>
      <c r="K563" s="5">
        <v>-0.1565786864586893</v>
      </c>
      <c r="L563" s="5">
        <v>-0.79992653446507722</v>
      </c>
      <c r="M563" s="5">
        <v>-0.41569074888305613</v>
      </c>
      <c r="N563" s="5">
        <v>0.74633570762422552</v>
      </c>
      <c r="O563" s="5">
        <v>-0.72800317537093617</v>
      </c>
      <c r="P563" s="5">
        <v>-0.65465790543290769</v>
      </c>
      <c r="Q563" s="5">
        <v>0.1008207807796726</v>
      </c>
      <c r="S563" s="23" t="str">
        <f t="shared" si="8"/>
        <v>2019:Q2Cơ khí, chế tạo MMTB , sản xuất kim loại đúc sẵn1</v>
      </c>
      <c r="T563" s="5" t="s">
        <v>1074</v>
      </c>
    </row>
    <row r="564" spans="1:20" ht="15.75" hidden="1" thickBot="1" x14ac:dyDescent="0.3">
      <c r="A564" s="19" t="s">
        <v>1</v>
      </c>
      <c r="B564" s="29" t="s">
        <v>124</v>
      </c>
      <c r="C564" s="15" t="s">
        <v>1073</v>
      </c>
      <c r="D564" s="5">
        <v>0.76364656580434864</v>
      </c>
      <c r="E564" s="5">
        <v>-0.18403193386452649</v>
      </c>
      <c r="F564" s="5">
        <v>-0.2024992389705563</v>
      </c>
      <c r="G564" s="5">
        <v>0.30632889565606358</v>
      </c>
      <c r="H564" s="5">
        <v>-8.6935928105968882E-3</v>
      </c>
      <c r="I564" s="5">
        <v>0.77533627289167584</v>
      </c>
      <c r="J564" s="5">
        <v>5.9707307961076587E-2</v>
      </c>
      <c r="K564" s="5">
        <v>-6.1192785329399063E-2</v>
      </c>
      <c r="L564" s="5">
        <v>9.1275659389779371E-2</v>
      </c>
      <c r="M564" s="5">
        <v>0.16394832636368081</v>
      </c>
      <c r="N564" s="5">
        <v>-0.2273852422802578</v>
      </c>
      <c r="O564" s="5">
        <v>0.29377053158772931</v>
      </c>
      <c r="P564" s="5">
        <v>0.34887207369345902</v>
      </c>
      <c r="Q564" s="5">
        <v>-0.82402288719299743</v>
      </c>
      <c r="S564" s="23" t="str">
        <f t="shared" si="8"/>
        <v>2019:Q2Cơ khí, chế tạo MMTB , sản xuất kim loại đúc sẵn2</v>
      </c>
      <c r="T564" s="5" t="s">
        <v>1072</v>
      </c>
    </row>
    <row r="565" spans="1:20" ht="15.75" hidden="1" thickBot="1" x14ac:dyDescent="0.3">
      <c r="A565" s="19" t="s">
        <v>1</v>
      </c>
      <c r="B565" s="29" t="s">
        <v>124</v>
      </c>
      <c r="C565" s="15" t="s">
        <v>1074</v>
      </c>
      <c r="D565" s="5">
        <v>-1.359883844066804E-2</v>
      </c>
      <c r="E565" s="5">
        <v>0.2216157780395121</v>
      </c>
      <c r="F565" s="5">
        <v>6.8577153502787383E-2</v>
      </c>
      <c r="G565" s="5">
        <v>0.35106206755485531</v>
      </c>
      <c r="H565" s="5">
        <v>0.24956502699604299</v>
      </c>
      <c r="I565" s="5">
        <v>-3.4947415793837928E-2</v>
      </c>
      <c r="J565" s="5">
        <v>-9.9165740811514469E-2</v>
      </c>
      <c r="K565" s="5">
        <v>0.81826695830660523</v>
      </c>
      <c r="L565" s="5">
        <v>0.3086303020106646</v>
      </c>
      <c r="M565" s="5">
        <v>0.18423688207171721</v>
      </c>
      <c r="N565" s="5">
        <v>0.21302463568381269</v>
      </c>
      <c r="O565" s="5">
        <v>0.3505537827903773</v>
      </c>
      <c r="P565" s="5">
        <v>0.33855902029370011</v>
      </c>
      <c r="Q565" s="5">
        <v>0.10465190337501661</v>
      </c>
      <c r="S565" s="23" t="str">
        <f t="shared" si="8"/>
        <v>2019:Q2Cơ khí, chế tạo MMTB , sản xuất kim loại đúc sẵn3</v>
      </c>
      <c r="T565" s="5" t="s">
        <v>1071</v>
      </c>
    </row>
    <row r="566" spans="1:20" ht="15" hidden="1" customHeight="1" x14ac:dyDescent="0.3">
      <c r="A566" s="19" t="s">
        <v>1</v>
      </c>
      <c r="B566" s="19" t="s">
        <v>813</v>
      </c>
      <c r="C566" s="15" t="s">
        <v>1071</v>
      </c>
      <c r="D566" s="5">
        <v>-0.48417778504177411</v>
      </c>
      <c r="E566" s="5">
        <v>-0.295215872146464</v>
      </c>
      <c r="F566" s="5">
        <v>5.1507396015417727E-2</v>
      </c>
      <c r="G566" s="5">
        <v>-0.4020974674570712</v>
      </c>
      <c r="H566" s="5">
        <v>-0.50259123985796572</v>
      </c>
      <c r="I566" s="5">
        <v>-0.30696637597898568</v>
      </c>
      <c r="J566" s="5">
        <v>-0.1126478103994287</v>
      </c>
      <c r="K566" s="5">
        <v>-0.20449865645698259</v>
      </c>
      <c r="L566" s="5">
        <v>-0.55952389718747153</v>
      </c>
      <c r="M566" s="5">
        <v>-0.36522898038263291</v>
      </c>
      <c r="N566" s="5">
        <v>6.0485405285672977E-2</v>
      </c>
      <c r="O566" s="5">
        <v>-0.39789227870810412</v>
      </c>
      <c r="P566" s="5">
        <v>-0.38569965362745029</v>
      </c>
      <c r="Q566" s="5">
        <v>-0.42703661876973181</v>
      </c>
      <c r="S566" s="23" t="str">
        <f t="shared" si="8"/>
        <v>2019:Q2Thương mại hàng nông lâm nghiệp0</v>
      </c>
      <c r="T566" s="5" t="s">
        <v>1074</v>
      </c>
    </row>
    <row r="567" spans="1:20" ht="15.75" hidden="1" thickBot="1" x14ac:dyDescent="0.3">
      <c r="A567" s="19" t="s">
        <v>1</v>
      </c>
      <c r="B567" s="19" t="s">
        <v>813</v>
      </c>
      <c r="C567" s="15" t="s">
        <v>1072</v>
      </c>
      <c r="D567" s="5">
        <v>-6.6371477432092499E-2</v>
      </c>
      <c r="E567" s="5">
        <v>0.36197157933425278</v>
      </c>
      <c r="F567" s="5">
        <v>-0.16446949674282299</v>
      </c>
      <c r="G567" s="5">
        <v>0.33231371535908572</v>
      </c>
      <c r="H567" s="5">
        <v>0.29317324436594172</v>
      </c>
      <c r="I567" s="5">
        <v>-2.8284189992519831E-2</v>
      </c>
      <c r="J567" s="5">
        <v>0.1209841218296645</v>
      </c>
      <c r="K567" s="5">
        <v>0.17899016510508761</v>
      </c>
      <c r="L567" s="5">
        <v>0.23653565149081529</v>
      </c>
      <c r="M567" s="5">
        <v>0.16660828508726219</v>
      </c>
      <c r="N567" s="5">
        <v>-0.11802436464571719</v>
      </c>
      <c r="O567" s="5">
        <v>0.34024668273159298</v>
      </c>
      <c r="P567" s="5">
        <v>0.3298776305733685</v>
      </c>
      <c r="Q567" s="5">
        <v>0.12568048618693181</v>
      </c>
      <c r="S567" s="23" t="str">
        <f t="shared" si="8"/>
        <v>2019:Q2Thương mại hàng nông lâm nghiệp1</v>
      </c>
      <c r="T567" s="5" t="s">
        <v>1071</v>
      </c>
    </row>
    <row r="568" spans="1:20" ht="15.75" hidden="1" thickBot="1" x14ac:dyDescent="0.3">
      <c r="A568" s="19" t="s">
        <v>1</v>
      </c>
      <c r="B568" s="19" t="s">
        <v>813</v>
      </c>
      <c r="C568" s="15" t="s">
        <v>1073</v>
      </c>
      <c r="D568" s="5">
        <v>0.2346957313490422</v>
      </c>
      <c r="E568" s="5">
        <v>-0.19958168907969731</v>
      </c>
      <c r="F568" s="5">
        <v>0.55521427272838864</v>
      </c>
      <c r="G568" s="5">
        <v>-0.23174244757514431</v>
      </c>
      <c r="H568" s="5">
        <v>1.1140652873838121E-2</v>
      </c>
      <c r="I568" s="5">
        <v>0.55514309443346899</v>
      </c>
      <c r="J568" s="5">
        <v>-0.50519457626719166</v>
      </c>
      <c r="K568" s="5">
        <v>5.1016982703790147E-2</v>
      </c>
      <c r="L568" s="5">
        <v>0.12893457814195089</v>
      </c>
      <c r="M568" s="5">
        <v>-0.23461771318392</v>
      </c>
      <c r="N568" s="5">
        <v>0.53268253461038884</v>
      </c>
      <c r="O568" s="5">
        <v>-0.1946783817408507</v>
      </c>
      <c r="P568" s="5">
        <v>-0.23926873545403141</v>
      </c>
      <c r="Q568" s="5">
        <v>-0.23722564032393401</v>
      </c>
      <c r="S568" s="23" t="str">
        <f t="shared" si="8"/>
        <v>2019:Q2Thương mại hàng nông lâm nghiệp2</v>
      </c>
      <c r="T568" s="5" t="s">
        <v>1072</v>
      </c>
    </row>
    <row r="569" spans="1:20" ht="15.75" hidden="1" thickBot="1" x14ac:dyDescent="0.3">
      <c r="A569" s="19" t="s">
        <v>1</v>
      </c>
      <c r="B569" s="19" t="s">
        <v>813</v>
      </c>
      <c r="C569" s="15" t="s">
        <v>1074</v>
      </c>
      <c r="D569" s="5">
        <v>0.38222500855691699</v>
      </c>
      <c r="E569" s="5">
        <v>-0.22914559744234431</v>
      </c>
      <c r="F569" s="5">
        <v>-0.27778267525816008</v>
      </c>
      <c r="G569" s="5">
        <v>-3.0787515685955679E-2</v>
      </c>
      <c r="H569" s="5">
        <v>-9.4895901747755487E-2</v>
      </c>
      <c r="I569" s="5">
        <v>-0.19160833846944381</v>
      </c>
      <c r="J569" s="5">
        <v>0.37587414300729138</v>
      </c>
      <c r="K569" s="5">
        <v>-0.20449865645698259</v>
      </c>
      <c r="L569" s="5">
        <v>-4.2481983936109788E-2</v>
      </c>
      <c r="M569" s="5">
        <v>0.26663012339202852</v>
      </c>
      <c r="N569" s="5">
        <v>-0.35711921060462748</v>
      </c>
      <c r="O569" s="5">
        <v>-8.7922705014231051E-2</v>
      </c>
      <c r="P569" s="5">
        <v>-3.4786872065255298E-2</v>
      </c>
      <c r="Q569" s="5">
        <v>0.41290128671980231</v>
      </c>
      <c r="S569" s="23" t="str">
        <f t="shared" si="8"/>
        <v>2019:Q2Thương mại hàng nông lâm nghiệp3</v>
      </c>
      <c r="T569" s="5" t="s">
        <v>1073</v>
      </c>
    </row>
    <row r="570" spans="1:20" ht="15" hidden="1" customHeight="1" x14ac:dyDescent="0.3">
      <c r="A570" s="19" t="s">
        <v>1</v>
      </c>
      <c r="B570" s="19" t="s">
        <v>529</v>
      </c>
      <c r="C570" s="15" t="s">
        <v>1071</v>
      </c>
      <c r="D570" s="5">
        <v>-4.9638438968753439E-3</v>
      </c>
      <c r="E570" s="5">
        <v>-0.1194412026062706</v>
      </c>
      <c r="F570" s="5">
        <v>-0.15582543379147201</v>
      </c>
      <c r="G570" s="5">
        <v>-0.20702193708321959</v>
      </c>
      <c r="H570" s="5">
        <v>-0.14580895029016561</v>
      </c>
      <c r="I570" s="5">
        <v>-9.1149109008000079E-2</v>
      </c>
      <c r="J570" s="5">
        <v>0.15175022614957129</v>
      </c>
      <c r="K570" s="5">
        <v>0.18625532478657009</v>
      </c>
      <c r="L570" s="5">
        <v>-0.21169816704715011</v>
      </c>
      <c r="M570" s="5">
        <v>-0.17743421138131621</v>
      </c>
      <c r="N570" s="5">
        <v>-0.14327611905366669</v>
      </c>
      <c r="O570" s="5">
        <v>-0.2132303333654621</v>
      </c>
      <c r="P570" s="5">
        <v>-0.2354395987376621</v>
      </c>
      <c r="Q570" s="5">
        <v>1.7213767161326991E-2</v>
      </c>
      <c r="S570" s="23" t="str">
        <f t="shared" si="8"/>
        <v>2019:Q2SX thuốc, hóa dược, dược liệu0</v>
      </c>
      <c r="T570" s="5" t="s">
        <v>1074</v>
      </c>
    </row>
    <row r="571" spans="1:20" ht="15.75" hidden="1" thickBot="1" x14ac:dyDescent="0.3">
      <c r="A571" s="19" t="s">
        <v>1</v>
      </c>
      <c r="B571" s="19" t="s">
        <v>529</v>
      </c>
      <c r="C571" s="15" t="s">
        <v>1072</v>
      </c>
      <c r="D571" s="5">
        <v>0.39427664607498869</v>
      </c>
      <c r="E571" s="5">
        <v>0.76837543228699257</v>
      </c>
      <c r="F571" s="5">
        <v>0.58037458419729804</v>
      </c>
      <c r="G571" s="5">
        <v>0.6948150772755356</v>
      </c>
      <c r="H571" s="5">
        <v>0.4182074027461723</v>
      </c>
      <c r="I571" s="5">
        <v>-8.5982333959433957E-2</v>
      </c>
      <c r="J571" s="5">
        <v>-0.42041660770166872</v>
      </c>
      <c r="K571" s="5">
        <v>-0.19098268069623561</v>
      </c>
      <c r="L571" s="5">
        <v>0.65511782655936068</v>
      </c>
      <c r="M571" s="5">
        <v>-4.6029374387033473E-2</v>
      </c>
      <c r="N571" s="5">
        <v>0.55720979566412066</v>
      </c>
      <c r="O571" s="5">
        <v>0.70891248623698666</v>
      </c>
      <c r="P571" s="5">
        <v>0.59923551325103575</v>
      </c>
      <c r="Q571" s="5">
        <v>-8.3033556141684076E-2</v>
      </c>
      <c r="S571" s="23" t="str">
        <f t="shared" si="8"/>
        <v>2019:Q2SX thuốc, hóa dược, dược liệu1</v>
      </c>
      <c r="T571" s="5" t="s">
        <v>1071</v>
      </c>
    </row>
    <row r="572" spans="1:20" ht="15.75" hidden="1" thickBot="1" x14ac:dyDescent="0.3">
      <c r="A572" s="19" t="s">
        <v>1</v>
      </c>
      <c r="B572" s="19" t="s">
        <v>529</v>
      </c>
      <c r="C572" s="15" t="s">
        <v>1073</v>
      </c>
      <c r="D572" s="5">
        <v>-8.7897607450355089E-2</v>
      </c>
      <c r="E572" s="5">
        <v>-4.0355227756187717E-2</v>
      </c>
      <c r="F572" s="5">
        <v>0.1454578375003473</v>
      </c>
      <c r="G572" s="5">
        <v>6.0294327607657162E-2</v>
      </c>
      <c r="H572" s="5">
        <v>0.26548303810381763</v>
      </c>
      <c r="I572" s="5">
        <v>-1.1578468574637841E-2</v>
      </c>
      <c r="J572" s="5">
        <v>-0.26266927282284808</v>
      </c>
      <c r="K572" s="5">
        <v>-0.14893254433772091</v>
      </c>
      <c r="L572" s="5">
        <v>0.14800706448460221</v>
      </c>
      <c r="M572" s="5">
        <v>-0.1101117991705504</v>
      </c>
      <c r="N572" s="5">
        <v>0.1324920092363884</v>
      </c>
      <c r="O572" s="5">
        <v>8.2982300172126433E-2</v>
      </c>
      <c r="P572" s="5">
        <v>5.2053085756315169E-2</v>
      </c>
      <c r="Q572" s="5">
        <v>-8.3238380594509276E-2</v>
      </c>
      <c r="S572" s="23" t="str">
        <f t="shared" si="8"/>
        <v>2019:Q2SX thuốc, hóa dược, dược liệu2</v>
      </c>
      <c r="T572" s="5" t="s">
        <v>1072</v>
      </c>
    </row>
    <row r="573" spans="1:20" ht="15.75" hidden="1" thickBot="1" x14ac:dyDescent="0.3">
      <c r="A573" s="19" t="s">
        <v>1</v>
      </c>
      <c r="B573" s="19" t="s">
        <v>529</v>
      </c>
      <c r="C573" s="15" t="s">
        <v>1074</v>
      </c>
      <c r="D573" s="5">
        <v>-1.017445936881449E-2</v>
      </c>
      <c r="E573" s="5">
        <v>-0.12399969802925349</v>
      </c>
      <c r="F573" s="5">
        <v>-0.23947162058193081</v>
      </c>
      <c r="G573" s="5">
        <v>-4.1892873004804959E-2</v>
      </c>
      <c r="H573" s="5">
        <v>-0.41199963942784867</v>
      </c>
      <c r="I573" s="5">
        <v>0.18537363008925689</v>
      </c>
      <c r="J573" s="5">
        <v>0.39410884065999469</v>
      </c>
      <c r="K573" s="5">
        <v>-6.8045501532526545E-2</v>
      </c>
      <c r="L573" s="5">
        <v>-0.15631623287075749</v>
      </c>
      <c r="M573" s="5">
        <v>0.63800245848972748</v>
      </c>
      <c r="N573" s="5">
        <v>-0.22121764843408709</v>
      </c>
      <c r="O573" s="5">
        <v>-7.3195448993117987E-2</v>
      </c>
      <c r="P573" s="5">
        <v>0.12601516902159149</v>
      </c>
      <c r="Q573" s="5">
        <v>5.3689911303005163E-2</v>
      </c>
      <c r="S573" s="23" t="str">
        <f t="shared" si="8"/>
        <v>2019:Q2SX thuốc, hóa dược, dược liệu3</v>
      </c>
      <c r="T573" s="5" t="s">
        <v>1073</v>
      </c>
    </row>
    <row r="574" spans="1:20" ht="15" hidden="1" customHeight="1" x14ac:dyDescent="0.3">
      <c r="A574" s="19" t="s">
        <v>1</v>
      </c>
      <c r="B574" s="29" t="s">
        <v>681</v>
      </c>
      <c r="C574" s="15" t="s">
        <v>1071</v>
      </c>
      <c r="D574" s="5">
        <v>0.46511101915140551</v>
      </c>
      <c r="E574" s="5">
        <v>0.59530876341220418</v>
      </c>
      <c r="F574" s="5">
        <v>0.5820876417254004</v>
      </c>
      <c r="G574" s="5">
        <v>8.5579451123952099E-2</v>
      </c>
      <c r="H574" s="5">
        <v>-0.1978248631225413</v>
      </c>
      <c r="I574" s="5">
        <v>0.58491309278607628</v>
      </c>
      <c r="J574" s="5">
        <v>-0.30192443172590122</v>
      </c>
      <c r="K574" s="5">
        <v>-0.19130661588939971</v>
      </c>
      <c r="L574" s="5">
        <v>-2.141690976907358E-2</v>
      </c>
      <c r="M574" s="5">
        <v>-0.1535413819260493</v>
      </c>
      <c r="N574" s="5">
        <v>0.58442159717552045</v>
      </c>
      <c r="O574" s="5">
        <v>0.12688321096356389</v>
      </c>
      <c r="P574" s="5">
        <v>-6.0021929707699873E-2</v>
      </c>
      <c r="Q574" s="5">
        <v>-0.14971778707609179</v>
      </c>
      <c r="S574" s="23" t="str">
        <f t="shared" si="8"/>
        <v>2019:Q2Sản xuất thiết bị văn phòng, đồ gia dụng, thiết bị giáo dục và trang thiết bị y tế0</v>
      </c>
      <c r="T574" s="5" t="s">
        <v>1071</v>
      </c>
    </row>
    <row r="575" spans="1:20" ht="15.75" hidden="1" thickBot="1" x14ac:dyDescent="0.3">
      <c r="A575" s="19" t="s">
        <v>1</v>
      </c>
      <c r="B575" s="29" t="s">
        <v>681</v>
      </c>
      <c r="C575" s="15" t="s">
        <v>1072</v>
      </c>
      <c r="D575" s="5">
        <v>-0.26058590886764621</v>
      </c>
      <c r="E575" s="5">
        <v>-0.13501393429741629</v>
      </c>
      <c r="F575" s="5">
        <v>-0.17640453718189919</v>
      </c>
      <c r="G575" s="5">
        <v>-0.122719139579357</v>
      </c>
      <c r="H575" s="5">
        <v>3.9879135262692426E-3</v>
      </c>
      <c r="I575" s="5">
        <v>-8.4237905494942311E-2</v>
      </c>
      <c r="J575" s="5">
        <v>2.5196272360854709E-2</v>
      </c>
      <c r="K575" s="5">
        <v>0.1935823506112537</v>
      </c>
      <c r="L575" s="5">
        <v>-0.15898569237686641</v>
      </c>
      <c r="M575" s="5">
        <v>-0.14961807714054259</v>
      </c>
      <c r="N575" s="5">
        <v>-0.17016957049995701</v>
      </c>
      <c r="O575" s="5">
        <v>-0.17245592489497091</v>
      </c>
      <c r="P575" s="5">
        <v>-0.227832832633171</v>
      </c>
      <c r="Q575" s="5">
        <v>-0.14341964326465989</v>
      </c>
      <c r="S575" s="23" t="str">
        <f t="shared" si="8"/>
        <v>2019:Q2Sản xuất thiết bị văn phòng, đồ gia dụng, thiết bị giáo dục và trang thiết bị y tế1</v>
      </c>
      <c r="T575" s="5" t="s">
        <v>1073</v>
      </c>
    </row>
    <row r="576" spans="1:20" ht="15.75" hidden="1" thickBot="1" x14ac:dyDescent="0.3">
      <c r="A576" s="19" t="s">
        <v>1</v>
      </c>
      <c r="B576" s="29" t="s">
        <v>681</v>
      </c>
      <c r="C576" s="15" t="s">
        <v>1073</v>
      </c>
      <c r="D576" s="5">
        <v>-0.1133995532654888</v>
      </c>
      <c r="E576" s="5">
        <v>-0.15973875937354801</v>
      </c>
      <c r="F576" s="5">
        <v>-2.3969378533815609E-2</v>
      </c>
      <c r="G576" s="5">
        <v>0.49498673897620921</v>
      </c>
      <c r="H576" s="5">
        <v>0.53433131965103609</v>
      </c>
      <c r="I576" s="5">
        <v>-0.23106766648572119</v>
      </c>
      <c r="J576" s="5">
        <v>-0.2446072009061063</v>
      </c>
      <c r="K576" s="5">
        <v>-4.5514694437079149E-3</v>
      </c>
      <c r="L576" s="5">
        <v>0.57872908752409236</v>
      </c>
      <c r="M576" s="5">
        <v>-0.14341419985910761</v>
      </c>
      <c r="N576" s="5">
        <v>-3.6258465300679742E-2</v>
      </c>
      <c r="O576" s="5">
        <v>0.51947085264105597</v>
      </c>
      <c r="P576" s="5">
        <v>0.4762576503098499</v>
      </c>
      <c r="Q576" s="5">
        <v>-0.15951944727610359</v>
      </c>
      <c r="S576" s="23" t="str">
        <f t="shared" si="8"/>
        <v>2019:Q2Sản xuất thiết bị văn phòng, đồ gia dụng, thiết bị giáo dục và trang thiết bị y tế2</v>
      </c>
      <c r="T576" s="5" t="s">
        <v>1072</v>
      </c>
    </row>
    <row r="577" spans="1:20" ht="15.75" hidden="1" thickBot="1" x14ac:dyDescent="0.3">
      <c r="A577" s="19" t="s">
        <v>1</v>
      </c>
      <c r="B577" s="29" t="s">
        <v>681</v>
      </c>
      <c r="C577" s="15" t="s">
        <v>1074</v>
      </c>
      <c r="D577" s="5">
        <v>0.1694603518493758</v>
      </c>
      <c r="E577" s="5">
        <v>-0.16554213544382371</v>
      </c>
      <c r="F577" s="5">
        <v>-0.2053091888277864</v>
      </c>
      <c r="G577" s="5">
        <v>-0.33512791094144689</v>
      </c>
      <c r="H577" s="5">
        <v>-0.34448228358103322</v>
      </c>
      <c r="I577" s="5">
        <v>-0.18536961531047039</v>
      </c>
      <c r="J577" s="5">
        <v>0.49613908791029793</v>
      </c>
      <c r="K577" s="5">
        <v>-0.19130661588939971</v>
      </c>
      <c r="L577" s="5">
        <v>-0.23934079300128611</v>
      </c>
      <c r="M577" s="5">
        <v>0.59619173606624187</v>
      </c>
      <c r="N577" s="5">
        <v>-0.20782399087492681</v>
      </c>
      <c r="O577" s="5">
        <v>-0.30144221381467817</v>
      </c>
      <c r="P577" s="5">
        <v>3.9429944664191849E-2</v>
      </c>
      <c r="Q577" s="5">
        <v>0.59607652088151519</v>
      </c>
      <c r="S577" s="23" t="str">
        <f t="shared" si="8"/>
        <v>2019:Q2Sản xuất thiết bị văn phòng, đồ gia dụng, thiết bị giáo dục và trang thiết bị y tế3</v>
      </c>
      <c r="T577" s="5" t="s">
        <v>1074</v>
      </c>
    </row>
    <row r="578" spans="1:20" ht="15" hidden="1" customHeight="1" x14ac:dyDescent="0.3">
      <c r="A578" s="19" t="s">
        <v>0</v>
      </c>
      <c r="B578" s="19" t="s">
        <v>422</v>
      </c>
      <c r="C578" s="15" t="s">
        <v>1071</v>
      </c>
      <c r="D578" s="5">
        <v>-6.3719301512799531E-2</v>
      </c>
      <c r="E578" s="5">
        <v>-8.3787294244787633E-2</v>
      </c>
      <c r="F578" s="5">
        <v>-0.14307211426423791</v>
      </c>
      <c r="G578" s="5">
        <v>-0.1722070767800564</v>
      </c>
      <c r="H578" s="5">
        <v>-0.14869197268694689</v>
      </c>
      <c r="I578" s="5">
        <v>-6.3839130166457009E-2</v>
      </c>
      <c r="J578" s="5">
        <v>0.18504528233186149</v>
      </c>
      <c r="K578" s="5">
        <v>0.1308212579495274</v>
      </c>
      <c r="L578" s="5">
        <v>-0.1327591747129008</v>
      </c>
      <c r="M578" s="5">
        <v>-0.16208721908834289</v>
      </c>
      <c r="N578" s="5">
        <v>-0.13975579597291349</v>
      </c>
      <c r="O578" s="5">
        <v>-0.1914876510477414</v>
      </c>
      <c r="P578" s="5">
        <v>-0.14791134355171129</v>
      </c>
      <c r="Q578" s="5">
        <v>2.4643041873571709E-2</v>
      </c>
      <c r="S578" s="23" t="str">
        <f t="shared" si="8"/>
        <v>2019:Q1May, sản xuất trang phục và da giày0</v>
      </c>
      <c r="T578" s="5" t="s">
        <v>1074</v>
      </c>
    </row>
    <row r="579" spans="1:20" ht="15.75" hidden="1" thickBot="1" x14ac:dyDescent="0.3">
      <c r="A579" s="19" t="s">
        <v>0</v>
      </c>
      <c r="B579" s="19" t="s">
        <v>422</v>
      </c>
      <c r="C579" s="15" t="s">
        <v>1072</v>
      </c>
      <c r="D579" s="5">
        <v>-6.0628200228072179E-2</v>
      </c>
      <c r="E579" s="5">
        <v>-4.124785859349582E-2</v>
      </c>
      <c r="F579" s="5">
        <v>-9.0083443537394198E-2</v>
      </c>
      <c r="G579" s="5">
        <v>0.3907134644919652</v>
      </c>
      <c r="H579" s="5">
        <v>0.1420889288289732</v>
      </c>
      <c r="I579" s="5">
        <v>-6.0562829691210719E-2</v>
      </c>
      <c r="J579" s="5">
        <v>-6.7642539333201218E-2</v>
      </c>
      <c r="K579" s="5">
        <v>-0.19143574950592371</v>
      </c>
      <c r="L579" s="5">
        <v>0.1153617144511158</v>
      </c>
      <c r="M579" s="5">
        <v>0.3462808141441967</v>
      </c>
      <c r="N579" s="5">
        <v>-6.6745705118913465E-2</v>
      </c>
      <c r="O579" s="5">
        <v>0.3946584131327075</v>
      </c>
      <c r="P579" s="5">
        <v>0.37243745954862623</v>
      </c>
      <c r="Q579" s="5">
        <v>-0.1002155908837197</v>
      </c>
      <c r="S579" s="23" t="str">
        <f t="shared" ref="S579:S642" si="9">A579&amp;B579&amp;IF(C579="Group 1",0,IF(C579="Group 2", 1, IF(C579="Group 3", 2, IF(C579="Group 4", 3,"####NA"))))</f>
        <v>2019:Q1May, sản xuất trang phục và da giày1</v>
      </c>
      <c r="T579" s="5" t="s">
        <v>1073</v>
      </c>
    </row>
    <row r="580" spans="1:20" ht="15.75" hidden="1" thickBot="1" x14ac:dyDescent="0.3">
      <c r="A580" s="19" t="s">
        <v>0</v>
      </c>
      <c r="B580" s="19" t="s">
        <v>422</v>
      </c>
      <c r="C580" s="15" t="s">
        <v>1073</v>
      </c>
      <c r="D580" s="5">
        <v>0.99999999999999989</v>
      </c>
      <c r="E580" s="5">
        <v>1</v>
      </c>
      <c r="F580" s="5">
        <v>1</v>
      </c>
      <c r="G580" s="5">
        <v>0.35743478499934778</v>
      </c>
      <c r="H580" s="5">
        <v>1</v>
      </c>
      <c r="I580" s="5">
        <v>1</v>
      </c>
      <c r="J580" s="5">
        <v>-0.81318167816161313</v>
      </c>
      <c r="K580" s="5">
        <v>-0.23333874077573319</v>
      </c>
      <c r="L580" s="5">
        <v>1</v>
      </c>
      <c r="M580" s="5">
        <v>-0.36796423229960062</v>
      </c>
      <c r="N580" s="5">
        <v>1</v>
      </c>
      <c r="O580" s="5">
        <v>0.40571219017903132</v>
      </c>
      <c r="P580" s="5">
        <v>5.177511383387165E-2</v>
      </c>
      <c r="Q580" s="5">
        <v>-5.5189660269434809E-2</v>
      </c>
      <c r="S580" s="23" t="str">
        <f t="shared" si="9"/>
        <v>2019:Q1May, sản xuất trang phục và da giày2</v>
      </c>
      <c r="T580" s="5" t="s">
        <v>1071</v>
      </c>
    </row>
    <row r="581" spans="1:20" ht="15.75" hidden="1" thickBot="1" x14ac:dyDescent="0.3">
      <c r="A581" s="19" t="s">
        <v>0</v>
      </c>
      <c r="B581" s="19" t="s">
        <v>422</v>
      </c>
      <c r="C581" s="15" t="s">
        <v>1074</v>
      </c>
      <c r="D581" s="5">
        <v>-6.5396514547117118E-2</v>
      </c>
      <c r="E581" s="5">
        <v>-5.2284580194552031E-3</v>
      </c>
      <c r="F581" s="5">
        <v>0.66010522044236153</v>
      </c>
      <c r="G581" s="5">
        <v>-0.24260975748472299</v>
      </c>
      <c r="H581" s="5">
        <v>2.9465909847054831E-2</v>
      </c>
      <c r="I581" s="5">
        <v>-6.4923167593450404E-2</v>
      </c>
      <c r="J581" s="5">
        <v>-0.5354675081608552</v>
      </c>
      <c r="K581" s="5">
        <v>-0.19966757133495169</v>
      </c>
      <c r="L581" s="5">
        <v>-9.191749024880963E-2</v>
      </c>
      <c r="M581" s="5">
        <v>6.3704408186503816E-2</v>
      </c>
      <c r="N581" s="5">
        <v>0.45925806353025378</v>
      </c>
      <c r="O581" s="5">
        <v>-0.16639235949227599</v>
      </c>
      <c r="P581" s="5">
        <v>-0.22156443113183349</v>
      </c>
      <c r="Q581" s="5">
        <v>-5.2892434215042299E-2</v>
      </c>
      <c r="S581" s="23" t="str">
        <f t="shared" si="9"/>
        <v>2019:Q1May, sản xuất trang phục và da giày3</v>
      </c>
      <c r="T581" s="5" t="s">
        <v>1072</v>
      </c>
    </row>
    <row r="582" spans="1:20" ht="15" hidden="1" customHeight="1" x14ac:dyDescent="0.3">
      <c r="A582" s="19" t="s">
        <v>0</v>
      </c>
      <c r="B582" s="19" t="s">
        <v>20</v>
      </c>
      <c r="C582" s="15" t="s">
        <v>1071</v>
      </c>
      <c r="D582" s="5">
        <v>1.8020566531546409E-2</v>
      </c>
      <c r="E582" s="5">
        <v>0.46441410654649001</v>
      </c>
      <c r="F582" s="5">
        <v>0.60096939532106541</v>
      </c>
      <c r="G582" s="5">
        <v>-7.256539511992581E-2</v>
      </c>
      <c r="H582" s="5">
        <v>-1.0431252581440301E-2</v>
      </c>
      <c r="I582" s="5">
        <v>-7.5488610930551925E-2</v>
      </c>
      <c r="J582" s="5">
        <v>-0.50452030244991231</v>
      </c>
      <c r="K582" s="5">
        <v>-0.13902356306764341</v>
      </c>
      <c r="L582" s="5">
        <v>3.9372296429529177E-2</v>
      </c>
      <c r="M582" s="5">
        <v>7.512201486643931E-2</v>
      </c>
      <c r="N582" s="5">
        <v>0.59747640435517779</v>
      </c>
      <c r="O582" s="5">
        <v>-2.9977758187206809E-2</v>
      </c>
      <c r="P582" s="5">
        <v>-8.7825184751248092E-2</v>
      </c>
      <c r="Q582" s="5">
        <v>-1.434759255592221E-2</v>
      </c>
      <c r="S582" s="23" t="str">
        <f t="shared" si="9"/>
        <v>2019:Q1Chế biến lương thực thực phẩm, đồ uống, thức ăn chăn nuôi0</v>
      </c>
      <c r="T582" s="5" t="s">
        <v>1080</v>
      </c>
    </row>
    <row r="583" spans="1:20" ht="15.75" hidden="1" thickBot="1" x14ac:dyDescent="0.3">
      <c r="A583" s="19" t="s">
        <v>0</v>
      </c>
      <c r="B583" s="19" t="s">
        <v>20</v>
      </c>
      <c r="C583" s="15" t="s">
        <v>1072</v>
      </c>
      <c r="D583" s="5">
        <v>-0.1214801385227101</v>
      </c>
      <c r="E583" s="5">
        <v>-0.12579559815673419</v>
      </c>
      <c r="F583" s="5">
        <v>-0.1386791776731838</v>
      </c>
      <c r="G583" s="5">
        <v>-0.1000954770458049</v>
      </c>
      <c r="H583" s="5">
        <v>-0.1078236772990097</v>
      </c>
      <c r="I583" s="5">
        <v>-2.1081655425282991E-3</v>
      </c>
      <c r="J583" s="5">
        <v>0.33780027202476431</v>
      </c>
      <c r="K583" s="5">
        <v>0.56016237011508885</v>
      </c>
      <c r="L583" s="5">
        <v>3.7232142633294191E-2</v>
      </c>
      <c r="M583" s="5">
        <v>-0.12828357336119919</v>
      </c>
      <c r="N583" s="5">
        <v>-0.1033267116216043</v>
      </c>
      <c r="O583" s="5">
        <v>-0.15222332035993899</v>
      </c>
      <c r="P583" s="5">
        <v>-0.1021311298382607</v>
      </c>
      <c r="Q583" s="5">
        <v>4.8736414149242777E-2</v>
      </c>
      <c r="S583" s="23" t="str">
        <f t="shared" si="9"/>
        <v>2019:Q1Chế biến lương thực thực phẩm, đồ uống, thức ăn chăn nuôi1</v>
      </c>
      <c r="T583" s="5" t="s">
        <v>1080</v>
      </c>
    </row>
    <row r="584" spans="1:20" ht="15.75" hidden="1" thickBot="1" x14ac:dyDescent="0.3">
      <c r="A584" s="19" t="s">
        <v>0</v>
      </c>
      <c r="B584" s="19" t="s">
        <v>20</v>
      </c>
      <c r="C584" s="15" t="s">
        <v>1073</v>
      </c>
      <c r="D584" s="5">
        <v>-2.2929065177405981E-2</v>
      </c>
      <c r="E584" s="5">
        <v>-0.11512261778513019</v>
      </c>
      <c r="F584" s="5">
        <v>-0.1112566454593549</v>
      </c>
      <c r="G584" s="5">
        <v>-0.18170307663777091</v>
      </c>
      <c r="H584" s="5">
        <v>-3.3691556494340649E-2</v>
      </c>
      <c r="I584" s="5">
        <v>-5.6966732773540071E-3</v>
      </c>
      <c r="J584" s="5">
        <v>7.7366083050643047E-2</v>
      </c>
      <c r="K584" s="5">
        <v>-0.13046346015325919</v>
      </c>
      <c r="L584" s="5">
        <v>8.0368980815709729E-3</v>
      </c>
      <c r="M584" s="5">
        <v>-6.7692511002802056E-3</v>
      </c>
      <c r="N584" s="5">
        <v>-0.11040819338925</v>
      </c>
      <c r="O584" s="5">
        <v>-0.17341187982617429</v>
      </c>
      <c r="P584" s="5">
        <v>-0.162051989268756</v>
      </c>
      <c r="Q584" s="5">
        <v>4.3733542554884007E-3</v>
      </c>
      <c r="S584" s="23" t="str">
        <f t="shared" si="9"/>
        <v>2019:Q1Chế biến lương thực thực phẩm, đồ uống, thức ăn chăn nuôi2</v>
      </c>
      <c r="T584" s="5" t="s">
        <v>1080</v>
      </c>
    </row>
    <row r="585" spans="1:20" ht="15.75" hidden="1" thickBot="1" x14ac:dyDescent="0.3">
      <c r="A585" s="52" t="s">
        <v>0</v>
      </c>
      <c r="B585" s="52" t="s">
        <v>20</v>
      </c>
      <c r="C585" s="15" t="s">
        <v>1074</v>
      </c>
      <c r="D585" s="10">
        <v>5.2291202666629351E-2</v>
      </c>
      <c r="E585" s="10">
        <v>5.1047693182993091E-2</v>
      </c>
      <c r="F585" s="10">
        <v>-2.879212523608797E-2</v>
      </c>
      <c r="G585" s="10">
        <v>0.50563152904002073</v>
      </c>
      <c r="H585" s="10">
        <v>0.10310895307390761</v>
      </c>
      <c r="I585" s="10">
        <v>-3.6536199349054749E-2</v>
      </c>
      <c r="J585" s="10">
        <v>-0.17492353388944859</v>
      </c>
      <c r="K585" s="10">
        <v>-0.14898046569260071</v>
      </c>
      <c r="L585" s="10">
        <v>4.1312928436863738E-2</v>
      </c>
      <c r="M585" s="10">
        <v>4.7083100071763986E-3</v>
      </c>
      <c r="N585" s="10">
        <v>-4.3573985984648282E-2</v>
      </c>
      <c r="O585" s="10">
        <v>0.50845611661566337</v>
      </c>
      <c r="P585" s="10">
        <v>0.4737725937748295</v>
      </c>
      <c r="Q585" s="10">
        <v>3.9502214505964292E-2</v>
      </c>
      <c r="S585" s="23" t="str">
        <f t="shared" si="9"/>
        <v>2019:Q1Chế biến lương thực thực phẩm, đồ uống, thức ăn chăn nuôi3</v>
      </c>
      <c r="T585" s="5" t="s">
        <v>1080</v>
      </c>
    </row>
    <row r="586" spans="1:20" x14ac:dyDescent="0.25">
      <c r="A586" s="13" t="s">
        <v>0</v>
      </c>
      <c r="B586" s="54" t="s">
        <v>134</v>
      </c>
      <c r="C586" s="35" t="s">
        <v>1071</v>
      </c>
      <c r="D586" s="46">
        <v>3.7982439068957012E-4</v>
      </c>
      <c r="E586" s="8">
        <v>-2.8463444573509199E-2</v>
      </c>
      <c r="F586" s="8">
        <v>-1.023722887981725E-2</v>
      </c>
      <c r="G586" s="8">
        <v>0.35318604271118559</v>
      </c>
      <c r="H586" s="8">
        <v>0.50724360744844443</v>
      </c>
      <c r="I586" s="8">
        <v>-6.7640190342256837E-2</v>
      </c>
      <c r="J586" s="8">
        <v>-6.8189386354332984E-2</v>
      </c>
      <c r="K586" s="8">
        <v>-0.11896171308963011</v>
      </c>
      <c r="L586" s="8">
        <v>8.7914588836530513E-2</v>
      </c>
      <c r="M586" s="8">
        <v>-6.2522896750346779E-2</v>
      </c>
      <c r="N586" s="8">
        <v>2.7577027557170321E-2</v>
      </c>
      <c r="O586" s="8">
        <v>0.36511830469434392</v>
      </c>
      <c r="P586" s="8">
        <v>0.40542796447393831</v>
      </c>
      <c r="Q586" s="47">
        <v>-0.12528140709415281</v>
      </c>
      <c r="S586" s="23" t="str">
        <f t="shared" si="9"/>
        <v>2019:Q1Khai khoáng0</v>
      </c>
      <c r="T586" s="5" t="s">
        <v>1072</v>
      </c>
    </row>
    <row r="587" spans="1:20" x14ac:dyDescent="0.25">
      <c r="A587" s="55" t="s">
        <v>0</v>
      </c>
      <c r="B587" s="56" t="s">
        <v>134</v>
      </c>
      <c r="C587" s="35" t="s">
        <v>1072</v>
      </c>
      <c r="D587" s="48">
        <v>1.390053412507688E-2</v>
      </c>
      <c r="E587" s="5">
        <v>-0.10081463527618451</v>
      </c>
      <c r="F587" s="5">
        <v>7.7242701583438406E-2</v>
      </c>
      <c r="G587" s="5">
        <v>-0.33596446611872077</v>
      </c>
      <c r="H587" s="5">
        <v>-0.26714380389149922</v>
      </c>
      <c r="I587" s="5">
        <v>-6.0442452551398129E-2</v>
      </c>
      <c r="J587" s="5">
        <v>-0.33304204884816002</v>
      </c>
      <c r="K587" s="5">
        <v>-0.14649422321201949</v>
      </c>
      <c r="L587" s="5">
        <v>-3.008171032313367E-2</v>
      </c>
      <c r="M587" s="5">
        <v>-5.7706614721084293E-2</v>
      </c>
      <c r="N587" s="5">
        <v>-9.8246045743510847E-3</v>
      </c>
      <c r="O587" s="5">
        <v>-0.261975930560924</v>
      </c>
      <c r="P587" s="5">
        <v>-0.36480509128759142</v>
      </c>
      <c r="Q587" s="49">
        <v>-4.6654419649364343E-2</v>
      </c>
      <c r="S587" s="23" t="str">
        <f t="shared" si="9"/>
        <v>2019:Q1Khai khoáng1</v>
      </c>
      <c r="T587" s="5" t="s">
        <v>1073</v>
      </c>
    </row>
    <row r="588" spans="1:20" x14ac:dyDescent="0.25">
      <c r="A588" s="55" t="s">
        <v>0</v>
      </c>
      <c r="B588" s="56" t="s">
        <v>134</v>
      </c>
      <c r="C588" s="35" t="s">
        <v>1073</v>
      </c>
      <c r="D588" s="48">
        <v>-9.2633878100805506E-2</v>
      </c>
      <c r="E588" s="5">
        <v>-9.9521900990740653E-2</v>
      </c>
      <c r="F588" s="5">
        <v>-0.15081046784029201</v>
      </c>
      <c r="G588" s="5">
        <v>-1.1643514650761629E-2</v>
      </c>
      <c r="H588" s="5">
        <v>-9.2202276425081109E-2</v>
      </c>
      <c r="I588" s="5">
        <v>-5.5921013073746313E-2</v>
      </c>
      <c r="J588" s="5">
        <v>0.27493405352840511</v>
      </c>
      <c r="K588" s="5">
        <v>0.1120049403268067</v>
      </c>
      <c r="L588" s="5">
        <v>-7.4846216064614404E-2</v>
      </c>
      <c r="M588" s="5">
        <v>1.1218333874462451E-2</v>
      </c>
      <c r="N588" s="5">
        <v>-0.13676315393402569</v>
      </c>
      <c r="O588" s="5">
        <v>-7.578093123997906E-2</v>
      </c>
      <c r="P588" s="5">
        <v>1.266418436113634E-2</v>
      </c>
      <c r="Q588" s="49">
        <v>9.0787013594934712E-2</v>
      </c>
      <c r="S588" s="23" t="str">
        <f t="shared" si="9"/>
        <v>2019:Q1Khai khoáng2</v>
      </c>
      <c r="T588" s="5" t="s">
        <v>1074</v>
      </c>
    </row>
    <row r="589" spans="1:20" ht="15.75" thickBot="1" x14ac:dyDescent="0.3">
      <c r="A589" s="57" t="s">
        <v>0</v>
      </c>
      <c r="B589" s="58" t="s">
        <v>134</v>
      </c>
      <c r="C589" s="35" t="s">
        <v>1074</v>
      </c>
      <c r="D589" s="50">
        <v>0.44841741202573798</v>
      </c>
      <c r="E589" s="9">
        <v>1</v>
      </c>
      <c r="F589" s="9">
        <v>0.74241522068830157</v>
      </c>
      <c r="G589" s="9">
        <v>0.30242369962905369</v>
      </c>
      <c r="H589" s="9">
        <v>0.23836146640877121</v>
      </c>
      <c r="I589" s="9">
        <v>0.46761071888297873</v>
      </c>
      <c r="J589" s="9">
        <v>-0.52526904700739963</v>
      </c>
      <c r="K589" s="9">
        <v>-0.15493697396740749</v>
      </c>
      <c r="L589" s="9">
        <v>8.1281160475129205E-2</v>
      </c>
      <c r="M589" s="9">
        <v>-6.3371942757047994E-2</v>
      </c>
      <c r="N589" s="9">
        <v>0.69077647084450888</v>
      </c>
      <c r="O589" s="9">
        <v>0.40971413934698953</v>
      </c>
      <c r="P589" s="9">
        <v>0.1479550890200273</v>
      </c>
      <c r="Q589" s="51">
        <v>6.7934543692477728E-2</v>
      </c>
      <c r="S589" s="23" t="str">
        <f t="shared" si="9"/>
        <v>2019:Q1Khai khoáng3</v>
      </c>
      <c r="T589" s="5" t="s">
        <v>1071</v>
      </c>
    </row>
    <row r="590" spans="1:20" ht="15" hidden="1" customHeight="1" x14ac:dyDescent="0.25">
      <c r="A590" s="20" t="s">
        <v>0</v>
      </c>
      <c r="B590" s="20" t="s">
        <v>330</v>
      </c>
      <c r="C590" s="15" t="s">
        <v>1071</v>
      </c>
      <c r="D590" s="7">
        <v>-5.6490383202360731E-2</v>
      </c>
      <c r="E590" s="7">
        <v>-0.16350014420465989</v>
      </c>
      <c r="F590" s="7">
        <v>-0.23393387611265959</v>
      </c>
      <c r="G590" s="7">
        <v>-0.58052144198563826</v>
      </c>
      <c r="H590" s="7">
        <v>-0.53994493166317736</v>
      </c>
      <c r="I590" s="7">
        <v>-3.8212046833874802E-2</v>
      </c>
      <c r="J590" s="7">
        <v>0.97356108915907758</v>
      </c>
      <c r="K590" s="7">
        <v>-0.31169520999061762</v>
      </c>
      <c r="L590" s="7">
        <v>-0.57795267664859151</v>
      </c>
      <c r="M590" s="7">
        <v>-4.9456220964473017E-2</v>
      </c>
      <c r="N590" s="7">
        <v>-0.22596118639026441</v>
      </c>
      <c r="O590" s="7">
        <v>-0.72830326222935038</v>
      </c>
      <c r="P590" s="7">
        <v>-4.0644103141550723E-2</v>
      </c>
      <c r="Q590" s="7">
        <v>0.54205100639633064</v>
      </c>
      <c r="S590" s="23" t="str">
        <f t="shared" si="9"/>
        <v>2019:Q1Kinh doanh vận tải đường bộ, đường sắt, đường thủy, hàng không0</v>
      </c>
      <c r="T590" s="5" t="s">
        <v>1074</v>
      </c>
    </row>
    <row r="591" spans="1:20" hidden="1" x14ac:dyDescent="0.25">
      <c r="A591" s="19" t="s">
        <v>0</v>
      </c>
      <c r="B591" s="19" t="s">
        <v>330</v>
      </c>
      <c r="C591" s="15" t="s">
        <v>1072</v>
      </c>
      <c r="D591" s="5">
        <v>-4.2729521166369307E-2</v>
      </c>
      <c r="E591" s="5">
        <v>-4.9243380346275387E-2</v>
      </c>
      <c r="F591" s="5">
        <v>-9.3094611867378108E-2</v>
      </c>
      <c r="G591" s="5">
        <v>1.5080706116900331E-2</v>
      </c>
      <c r="H591" s="5">
        <v>1.375452489138021E-2</v>
      </c>
      <c r="I591" s="5">
        <v>-3.8022754749840119E-2</v>
      </c>
      <c r="J591" s="5">
        <v>-4.3223860643646861E-2</v>
      </c>
      <c r="K591" s="5">
        <v>4.8953124609443517E-2</v>
      </c>
      <c r="L591" s="5">
        <v>3.9927146114855858E-2</v>
      </c>
      <c r="M591" s="5">
        <v>-3.7360438619386718E-2</v>
      </c>
      <c r="N591" s="5">
        <v>-9.5178650900706221E-2</v>
      </c>
      <c r="O591" s="5">
        <v>2.610779810045066E-2</v>
      </c>
      <c r="P591" s="5">
        <v>5.9978049684570106E-3</v>
      </c>
      <c r="Q591" s="5">
        <v>-4.1191370358199857E-2</v>
      </c>
      <c r="S591" s="23" t="str">
        <f t="shared" si="9"/>
        <v>2019:Q1Kinh doanh vận tải đường bộ, đường sắt, đường thủy, hàng không1</v>
      </c>
      <c r="T591" s="5" t="s">
        <v>1072</v>
      </c>
    </row>
    <row r="592" spans="1:20" hidden="1" x14ac:dyDescent="0.25">
      <c r="A592" s="19" t="s">
        <v>0</v>
      </c>
      <c r="B592" s="19" t="s">
        <v>330</v>
      </c>
      <c r="C592" s="15" t="s">
        <v>1073</v>
      </c>
      <c r="D592" s="5">
        <v>-9.2479754690915669E-2</v>
      </c>
      <c r="E592" s="5">
        <v>-0.24367180474912731</v>
      </c>
      <c r="F592" s="5">
        <v>-0.17223235896787301</v>
      </c>
      <c r="G592" s="5">
        <v>0.12746537938902969</v>
      </c>
      <c r="H592" s="5">
        <v>-0.2332870813591458</v>
      </c>
      <c r="I592" s="5">
        <v>2.8869897696379851</v>
      </c>
      <c r="J592" s="5">
        <v>0.25570327339834248</v>
      </c>
      <c r="K592" s="5">
        <v>-0.14766176758324101</v>
      </c>
      <c r="L592" s="5">
        <v>-6.0787922227448861E-4</v>
      </c>
      <c r="M592" s="5">
        <v>2.8813357347575419</v>
      </c>
      <c r="N592" s="5">
        <v>-0.159625198659745</v>
      </c>
      <c r="O592" s="5">
        <v>-0.17031162207618081</v>
      </c>
      <c r="P592" s="5">
        <v>-0.13535242203609549</v>
      </c>
      <c r="Q592" s="5">
        <v>0.14570529110071281</v>
      </c>
      <c r="S592" s="23" t="str">
        <f t="shared" si="9"/>
        <v>2019:Q1Kinh doanh vận tải đường bộ, đường sắt, đường thủy, hàng không2</v>
      </c>
      <c r="T592" s="5" t="s">
        <v>1073</v>
      </c>
    </row>
    <row r="593" spans="1:20" hidden="1" x14ac:dyDescent="0.25">
      <c r="A593" s="19" t="s">
        <v>0</v>
      </c>
      <c r="B593" s="19" t="s">
        <v>330</v>
      </c>
      <c r="C593" s="15" t="s">
        <v>1074</v>
      </c>
      <c r="D593" s="5">
        <v>0.15107286155587021</v>
      </c>
      <c r="E593" s="5">
        <v>0.33863650547245228</v>
      </c>
      <c r="F593" s="5">
        <v>0.73390548682660539</v>
      </c>
      <c r="G593" s="5">
        <v>0.2044597834768154</v>
      </c>
      <c r="H593" s="5">
        <v>0.23113679960105121</v>
      </c>
      <c r="I593" s="5">
        <v>-3.7613193442058199E-2</v>
      </c>
      <c r="J593" s="5">
        <v>-0.27151437325418037</v>
      </c>
      <c r="K593" s="5">
        <v>-0.14766176758324101</v>
      </c>
      <c r="L593" s="5">
        <v>4.6098689260463198E-2</v>
      </c>
      <c r="M593" s="5">
        <v>-3.5300826170355737E-2</v>
      </c>
      <c r="N593" s="5">
        <v>0.75567818843382661</v>
      </c>
      <c r="O593" s="5">
        <v>0.243682716777221</v>
      </c>
      <c r="P593" s="5">
        <v>-3.698996700053964E-3</v>
      </c>
      <c r="Q593" s="5">
        <v>-3.3566151208219333E-2</v>
      </c>
      <c r="S593" s="23" t="str">
        <f t="shared" si="9"/>
        <v>2019:Q1Kinh doanh vận tải đường bộ, đường sắt, đường thủy, hàng không3</v>
      </c>
      <c r="T593" s="5" t="s">
        <v>1071</v>
      </c>
    </row>
    <row r="594" spans="1:20" ht="15" hidden="1" customHeight="1" x14ac:dyDescent="0.25">
      <c r="A594" s="19" t="s">
        <v>0</v>
      </c>
      <c r="B594" s="22" t="s">
        <v>451</v>
      </c>
      <c r="C594" s="15" t="s">
        <v>1071</v>
      </c>
      <c r="D594" s="5">
        <v>5.945899255562305E-3</v>
      </c>
      <c r="E594" s="5">
        <v>-3.5790077752673857E-2</v>
      </c>
      <c r="F594" s="5">
        <v>-3.8794546263063522E-2</v>
      </c>
      <c r="G594" s="5">
        <v>0.41833730086360249</v>
      </c>
      <c r="H594" s="5">
        <v>0.32008818495849067</v>
      </c>
      <c r="I594" s="5">
        <v>1.7581601401072049E-2</v>
      </c>
      <c r="J594" s="5">
        <v>-0.11275442366168691</v>
      </c>
      <c r="K594" s="5">
        <v>-3.9651360916716977E-2</v>
      </c>
      <c r="L594" s="5">
        <v>0.27166361869117178</v>
      </c>
      <c r="M594" s="5">
        <v>-9.8413443048307653E-2</v>
      </c>
      <c r="N594" s="5">
        <v>-3.77324042709445E-2</v>
      </c>
      <c r="O594" s="5">
        <v>0.44360729454900821</v>
      </c>
      <c r="P594" s="5">
        <v>0.1215182844877718</v>
      </c>
      <c r="Q594" s="5">
        <v>2.792467918741616E-2</v>
      </c>
      <c r="S594" s="23" t="str">
        <f t="shared" si="9"/>
        <v>2019:Q1SX phân bón, hóa chất cơ bản, hạt nhựa cao su tổng hợp0</v>
      </c>
      <c r="T594" s="5"/>
    </row>
    <row r="595" spans="1:20" hidden="1" x14ac:dyDescent="0.25">
      <c r="A595" s="19" t="s">
        <v>0</v>
      </c>
      <c r="B595" s="22" t="s">
        <v>451</v>
      </c>
      <c r="C595" s="15" t="s">
        <v>1072</v>
      </c>
      <c r="D595" s="5">
        <v>-7.6526735744961147E-2</v>
      </c>
      <c r="E595" s="5">
        <v>-6.3129359836917462E-2</v>
      </c>
      <c r="F595" s="5">
        <v>-4.6876515763567252E-2</v>
      </c>
      <c r="G595" s="5">
        <v>-4.4196535534694908E-2</v>
      </c>
      <c r="H595" s="5">
        <v>-7.4768630663701319E-2</v>
      </c>
      <c r="I595" s="5">
        <v>-4.0372742644424697E-2</v>
      </c>
      <c r="J595" s="5">
        <v>0.26064868858017481</v>
      </c>
      <c r="K595" s="5">
        <v>-5.3490872778782471E-3</v>
      </c>
      <c r="L595" s="5">
        <v>-6.3961514958143867E-2</v>
      </c>
      <c r="M595" s="5">
        <v>-0.10864487670311559</v>
      </c>
      <c r="N595" s="5">
        <v>-4.6479208164582751E-2</v>
      </c>
      <c r="O595" s="5">
        <v>-0.10917859436608721</v>
      </c>
      <c r="P595" s="5">
        <v>-5.3101929281919834E-3</v>
      </c>
      <c r="Q595" s="5">
        <v>1.8436189621827439E-2</v>
      </c>
      <c r="S595" s="23" t="str">
        <f t="shared" si="9"/>
        <v>2019:Q1SX phân bón, hóa chất cơ bản, hạt nhựa cao su tổng hợp1</v>
      </c>
      <c r="T595" s="5" t="s">
        <v>1080</v>
      </c>
    </row>
    <row r="596" spans="1:20" hidden="1" x14ac:dyDescent="0.25">
      <c r="A596" s="19" t="s">
        <v>0</v>
      </c>
      <c r="B596" s="22" t="s">
        <v>451</v>
      </c>
      <c r="C596" s="15" t="s">
        <v>1073</v>
      </c>
      <c r="D596" s="5">
        <v>3.7395163658161097E-2</v>
      </c>
      <c r="E596" s="5">
        <v>5.0411588009489902E-2</v>
      </c>
      <c r="F596" s="5">
        <v>3.9301013316432883E-2</v>
      </c>
      <c r="G596" s="5">
        <v>-0.34346496674256249</v>
      </c>
      <c r="H596" s="5">
        <v>-0.1366143457746842</v>
      </c>
      <c r="I596" s="5">
        <v>-5.3909738290620561E-2</v>
      </c>
      <c r="J596" s="5">
        <v>-0.35978127679725708</v>
      </c>
      <c r="K596" s="5">
        <v>-3.9578183610075771E-2</v>
      </c>
      <c r="L596" s="5">
        <v>-5.7817567396450442E-2</v>
      </c>
      <c r="M596" s="5">
        <v>-0.1238903376525952</v>
      </c>
      <c r="N596" s="5">
        <v>3.9975076845616048E-2</v>
      </c>
      <c r="O596" s="5">
        <v>-0.270919874927258</v>
      </c>
      <c r="P596" s="5">
        <v>-2.539507557803735E-2</v>
      </c>
      <c r="Q596" s="5">
        <v>-3.6325451432911798E-2</v>
      </c>
      <c r="S596" s="23" t="str">
        <f t="shared" si="9"/>
        <v>2019:Q1SX phân bón, hóa chất cơ bản, hạt nhựa cao su tổng hợp2</v>
      </c>
      <c r="T596" s="5" t="s">
        <v>1080</v>
      </c>
    </row>
    <row r="597" spans="1:20" hidden="1" x14ac:dyDescent="0.25">
      <c r="A597" s="19" t="s">
        <v>0</v>
      </c>
      <c r="B597" s="22" t="s">
        <v>451</v>
      </c>
      <c r="C597" s="15" t="s">
        <v>1074</v>
      </c>
      <c r="D597" s="5">
        <v>2.0698464413920981E-2</v>
      </c>
      <c r="E597" s="5">
        <v>1.4484607142838781E-2</v>
      </c>
      <c r="F597" s="5">
        <v>-2.6502891290270041E-2</v>
      </c>
      <c r="G597" s="5">
        <v>-7.708841962878233E-3</v>
      </c>
      <c r="H597" s="5">
        <v>-0.1470136403954618</v>
      </c>
      <c r="I597" s="5">
        <v>1.014372169763042E-2</v>
      </c>
      <c r="J597" s="5">
        <v>-0.13208108674679489</v>
      </c>
      <c r="K597" s="5">
        <v>-4.199404249737522E-2</v>
      </c>
      <c r="L597" s="5">
        <v>-7.3745214106826537E-2</v>
      </c>
      <c r="M597" s="5">
        <v>0.76213243675471698</v>
      </c>
      <c r="N597" s="5">
        <v>-3.1311409585982483E-2</v>
      </c>
      <c r="O597" s="5">
        <v>4.8552161548540078E-2</v>
      </c>
      <c r="P597" s="5">
        <v>3.6226710620426698E-2</v>
      </c>
      <c r="Q597" s="5">
        <v>7.182092159347947E-2</v>
      </c>
      <c r="S597" s="23" t="str">
        <f t="shared" si="9"/>
        <v>2019:Q1SX phân bón, hóa chất cơ bản, hạt nhựa cao su tổng hợp3</v>
      </c>
      <c r="T597" s="5" t="s">
        <v>1080</v>
      </c>
    </row>
    <row r="598" spans="1:20" ht="15" hidden="1" customHeight="1" x14ac:dyDescent="0.25">
      <c r="A598" s="19" t="s">
        <v>0</v>
      </c>
      <c r="B598" s="19" t="s">
        <v>819</v>
      </c>
      <c r="C598" s="15" t="s">
        <v>1071</v>
      </c>
      <c r="D598" s="5">
        <v>-9.383944650801794E-2</v>
      </c>
      <c r="E598" s="5">
        <v>-7.8498935289426752E-2</v>
      </c>
      <c r="F598" s="5">
        <v>-9.8274265550636231E-2</v>
      </c>
      <c r="G598" s="5">
        <v>-9.7178788143745698E-2</v>
      </c>
      <c r="H598" s="5">
        <v>-2.727257496037842E-2</v>
      </c>
      <c r="I598" s="5">
        <v>-6.4092383677709266E-2</v>
      </c>
      <c r="J598" s="5">
        <v>4.4254164883677213E-2</v>
      </c>
      <c r="K598" s="5">
        <v>-9.1161665080624205E-3</v>
      </c>
      <c r="L598" s="5">
        <v>-7.222581415950545E-2</v>
      </c>
      <c r="M598" s="5">
        <v>-1.1274474670472439E-2</v>
      </c>
      <c r="N598" s="5">
        <v>-9.4261251246704175E-2</v>
      </c>
      <c r="O598" s="5">
        <v>-0.101883389338692</v>
      </c>
      <c r="P598" s="5">
        <v>-9.4773524355974317E-2</v>
      </c>
      <c r="Q598" s="5">
        <v>-9.4357785593287679E-3</v>
      </c>
      <c r="S598" s="23" t="str">
        <f t="shared" si="9"/>
        <v>2019:Q1Thương mại hàng tiêu dùng0</v>
      </c>
      <c r="T598" s="5" t="s">
        <v>1074</v>
      </c>
    </row>
    <row r="599" spans="1:20" hidden="1" x14ac:dyDescent="0.25">
      <c r="A599" s="19" t="s">
        <v>0</v>
      </c>
      <c r="B599" s="19" t="s">
        <v>819</v>
      </c>
      <c r="C599" s="15" t="s">
        <v>1072</v>
      </c>
      <c r="D599" s="5">
        <v>0.80292047363246521</v>
      </c>
      <c r="E599" s="5">
        <v>-0.1179747351008491</v>
      </c>
      <c r="F599" s="5">
        <v>-0.1022000903487132</v>
      </c>
      <c r="G599" s="5">
        <v>0.70303246183440971</v>
      </c>
      <c r="H599" s="5">
        <v>7.9811500523845058E-2</v>
      </c>
      <c r="I599" s="5">
        <v>-0.1007408812545747</v>
      </c>
      <c r="J599" s="5">
        <v>5.8000388007536492E-2</v>
      </c>
      <c r="K599" s="5">
        <v>9.415241409086432E-2</v>
      </c>
      <c r="L599" s="5">
        <v>-3.5695285713423917E-2</v>
      </c>
      <c r="M599" s="5">
        <v>-2.1695314406591549E-2</v>
      </c>
      <c r="N599" s="5">
        <v>-0.1468795593590933</v>
      </c>
      <c r="O599" s="5">
        <v>0.69411907676447504</v>
      </c>
      <c r="P599" s="5">
        <v>0.85251849856654771</v>
      </c>
      <c r="Q599" s="5">
        <v>-1.991879264451013E-2</v>
      </c>
      <c r="S599" s="23" t="str">
        <f t="shared" si="9"/>
        <v>2019:Q1Thương mại hàng tiêu dùng1</v>
      </c>
      <c r="T599" s="5" t="s">
        <v>1073</v>
      </c>
    </row>
    <row r="600" spans="1:20" hidden="1" x14ac:dyDescent="0.25">
      <c r="A600" s="19" t="s">
        <v>0</v>
      </c>
      <c r="B600" s="19" t="s">
        <v>819</v>
      </c>
      <c r="C600" s="15" t="s">
        <v>1073</v>
      </c>
      <c r="D600" s="5">
        <v>4.0009737878410993E-2</v>
      </c>
      <c r="E600" s="5">
        <v>0.26579302819357969</v>
      </c>
      <c r="F600" s="5">
        <v>1</v>
      </c>
      <c r="G600" s="5">
        <v>-0.21384466334284469</v>
      </c>
      <c r="H600" s="5">
        <v>0.66060197825665579</v>
      </c>
      <c r="I600" s="5">
        <v>0.99999999999999989</v>
      </c>
      <c r="J600" s="5">
        <v>-0.41392940456837352</v>
      </c>
      <c r="K600" s="5">
        <v>-0.1178560430512785</v>
      </c>
      <c r="L600" s="5">
        <v>-6.7828001546517205E-2</v>
      </c>
      <c r="M600" s="5">
        <v>-0.105469293060536</v>
      </c>
      <c r="N600" s="5">
        <v>1</v>
      </c>
      <c r="O600" s="5">
        <v>-0.15140478573045901</v>
      </c>
      <c r="P600" s="5">
        <v>-0.21170612721112589</v>
      </c>
      <c r="Q600" s="5">
        <v>-0.11534081491008071</v>
      </c>
      <c r="S600" s="23" t="str">
        <f t="shared" si="9"/>
        <v>2019:Q1Thương mại hàng tiêu dùng2</v>
      </c>
      <c r="T600" s="5" t="s">
        <v>1072</v>
      </c>
    </row>
    <row r="601" spans="1:20" hidden="1" x14ac:dyDescent="0.25">
      <c r="A601" s="19" t="s">
        <v>0</v>
      </c>
      <c r="B601" s="19" t="s">
        <v>819</v>
      </c>
      <c r="C601" s="15" t="s">
        <v>1074</v>
      </c>
      <c r="D601" s="5">
        <v>-0.14764070004820659</v>
      </c>
      <c r="E601" s="5">
        <v>1</v>
      </c>
      <c r="F601" s="5">
        <v>1</v>
      </c>
      <c r="G601" s="5">
        <v>0.63275397928699917</v>
      </c>
      <c r="H601" s="5">
        <v>-0.30204605505715632</v>
      </c>
      <c r="I601" s="5">
        <v>-8.5090303085955291E-2</v>
      </c>
      <c r="J601" s="5">
        <v>-0.54290050423656655</v>
      </c>
      <c r="K601" s="5">
        <v>-0.1178560430512785</v>
      </c>
      <c r="L601" s="5">
        <v>0.99999999999999989</v>
      </c>
      <c r="M601" s="5">
        <v>-0.1174523519035446</v>
      </c>
      <c r="N601" s="5">
        <v>1</v>
      </c>
      <c r="O601" s="5">
        <v>0.69039067622438655</v>
      </c>
      <c r="P601" s="5">
        <v>0.30736609284154343</v>
      </c>
      <c r="Q601" s="5">
        <v>-0.12116886144430269</v>
      </c>
      <c r="S601" s="23" t="str">
        <f t="shared" si="9"/>
        <v>2019:Q1Thương mại hàng tiêu dùng3</v>
      </c>
      <c r="T601" s="5" t="s">
        <v>1071</v>
      </c>
    </row>
    <row r="602" spans="1:20" ht="15" hidden="1" customHeight="1" x14ac:dyDescent="0.25">
      <c r="A602" s="19" t="s">
        <v>0</v>
      </c>
      <c r="B602" s="19" t="s">
        <v>251</v>
      </c>
      <c r="C602" s="15" t="s">
        <v>1071</v>
      </c>
      <c r="D602" s="5">
        <v>-0.101752041824691</v>
      </c>
      <c r="E602" s="5">
        <v>-9.0503549331984276E-2</v>
      </c>
      <c r="F602" s="5">
        <v>-0.2176406409730865</v>
      </c>
      <c r="G602" s="5">
        <v>-0.46445810985809161</v>
      </c>
      <c r="H602" s="5">
        <v>-1</v>
      </c>
      <c r="I602" s="5">
        <v>-0.26870039304425081</v>
      </c>
      <c r="J602" s="5">
        <v>-0.21289396264871779</v>
      </c>
      <c r="K602" s="5">
        <v>-0.17390079284283219</v>
      </c>
      <c r="L602" s="5">
        <v>-1</v>
      </c>
      <c r="M602" s="5">
        <v>-7.85439585490815E-2</v>
      </c>
      <c r="N602" s="5">
        <v>-0.21925254069860581</v>
      </c>
      <c r="O602" s="5">
        <v>-0.45093178016591901</v>
      </c>
      <c r="P602" s="5">
        <v>-0.48586126814201502</v>
      </c>
      <c r="Q602" s="5">
        <v>-0.79786999636530032</v>
      </c>
      <c r="S602" s="23" t="str">
        <f t="shared" si="9"/>
        <v>2019:Q1Kinh doanh dịch vụ lưu trú, ăn uống, vui chơi giải trí0</v>
      </c>
      <c r="T602" s="5" t="s">
        <v>1074</v>
      </c>
    </row>
    <row r="603" spans="1:20" hidden="1" x14ac:dyDescent="0.25">
      <c r="A603" s="19" t="s">
        <v>0</v>
      </c>
      <c r="B603" s="19" t="s">
        <v>251</v>
      </c>
      <c r="C603" s="15" t="s">
        <v>1072</v>
      </c>
      <c r="D603" s="5">
        <v>-9.7847186175264944E-2</v>
      </c>
      <c r="E603" s="5">
        <v>-0.1015918889068633</v>
      </c>
      <c r="F603" s="5">
        <v>-0.19170977157906191</v>
      </c>
      <c r="G603" s="5">
        <v>-0.1013266143299032</v>
      </c>
      <c r="H603" s="5">
        <v>1.168590903246108E-2</v>
      </c>
      <c r="I603" s="5">
        <v>-0.12098855324556169</v>
      </c>
      <c r="J603" s="5">
        <v>0.18050295880291201</v>
      </c>
      <c r="K603" s="5">
        <v>9.9228553438325595E-2</v>
      </c>
      <c r="L603" s="5">
        <v>-2.181940341516948E-2</v>
      </c>
      <c r="M603" s="5">
        <v>-7.2970824169034665E-2</v>
      </c>
      <c r="N603" s="5">
        <v>-0.19221577701776421</v>
      </c>
      <c r="O603" s="5">
        <v>-0.10733057887331229</v>
      </c>
      <c r="P603" s="5">
        <v>-9.8504451781662922E-2</v>
      </c>
      <c r="Q603" s="5">
        <v>6.1970320293693162E-2</v>
      </c>
      <c r="S603" s="23" t="str">
        <f t="shared" si="9"/>
        <v>2019:Q1Kinh doanh dịch vụ lưu trú, ăn uống, vui chơi giải trí1</v>
      </c>
      <c r="T603" s="5" t="s">
        <v>1073</v>
      </c>
    </row>
    <row r="604" spans="1:20" hidden="1" x14ac:dyDescent="0.25">
      <c r="A604" s="19" t="s">
        <v>0</v>
      </c>
      <c r="B604" s="19" t="s">
        <v>251</v>
      </c>
      <c r="C604" s="15" t="s">
        <v>1073</v>
      </c>
      <c r="D604" s="5">
        <v>0.46975414212702121</v>
      </c>
      <c r="E604" s="5">
        <v>0.60844899478519432</v>
      </c>
      <c r="F604" s="5">
        <v>0.29728308112963869</v>
      </c>
      <c r="G604" s="5">
        <v>0.76695148756465015</v>
      </c>
      <c r="H604" s="5">
        <v>0.39252696589173441</v>
      </c>
      <c r="I604" s="5">
        <v>8.7484695327268158E-2</v>
      </c>
      <c r="J604" s="5">
        <v>-0.30093582406694408</v>
      </c>
      <c r="K604" s="5">
        <v>-0.18602462160338601</v>
      </c>
      <c r="L604" s="5">
        <v>0.37559254161255412</v>
      </c>
      <c r="M604" s="5">
        <v>-5.7186289470016208E-2</v>
      </c>
      <c r="N604" s="5">
        <v>0.29699701411176332</v>
      </c>
      <c r="O604" s="5">
        <v>0.76758404221529919</v>
      </c>
      <c r="P604" s="5">
        <v>0.7576173968522244</v>
      </c>
      <c r="Q604" s="5">
        <v>-1.396825310706981E-2</v>
      </c>
      <c r="S604" s="23" t="str">
        <f t="shared" si="9"/>
        <v>2019:Q1Kinh doanh dịch vụ lưu trú, ăn uống, vui chơi giải trí2</v>
      </c>
      <c r="T604" s="5" t="s">
        <v>1071</v>
      </c>
    </row>
    <row r="605" spans="1:20" hidden="1" x14ac:dyDescent="0.25">
      <c r="A605" s="19" t="s">
        <v>0</v>
      </c>
      <c r="B605" s="19" t="s">
        <v>251</v>
      </c>
      <c r="C605" s="15" t="s">
        <v>1074</v>
      </c>
      <c r="D605" s="5">
        <v>-9.3752799695786468E-2</v>
      </c>
      <c r="E605" s="5">
        <v>-0.10658065920991459</v>
      </c>
      <c r="F605" s="5">
        <v>0.50243204992275903</v>
      </c>
      <c r="G605" s="5">
        <v>-0.10445593805430339</v>
      </c>
      <c r="H605" s="5">
        <v>-5.7955025994037498E-2</v>
      </c>
      <c r="I605" s="5">
        <v>0.42502151312507752</v>
      </c>
      <c r="J605" s="5">
        <v>-0.35283499709780458</v>
      </c>
      <c r="K605" s="5">
        <v>-0.18602462160338601</v>
      </c>
      <c r="L605" s="5">
        <v>0.12137223235046379</v>
      </c>
      <c r="M605" s="5">
        <v>0.19527932738419551</v>
      </c>
      <c r="N605" s="5">
        <v>0.50482059415300395</v>
      </c>
      <c r="O605" s="5">
        <v>-8.7298060563401628E-2</v>
      </c>
      <c r="P605" s="5">
        <v>-0.10198214936784419</v>
      </c>
      <c r="Q605" s="5">
        <v>-3.8431992279131633E-2</v>
      </c>
      <c r="S605" s="23" t="str">
        <f t="shared" si="9"/>
        <v>2019:Q1Kinh doanh dịch vụ lưu trú, ăn uống, vui chơi giải trí3</v>
      </c>
      <c r="T605" s="5" t="s">
        <v>1072</v>
      </c>
    </row>
    <row r="606" spans="1:20" ht="15" hidden="1" customHeight="1" x14ac:dyDescent="0.25">
      <c r="A606" s="19" t="s">
        <v>0</v>
      </c>
      <c r="B606" s="19" t="s">
        <v>870</v>
      </c>
      <c r="C606" s="15" t="s">
        <v>1071</v>
      </c>
      <c r="D606" s="5">
        <v>0.30642323117763293</v>
      </c>
      <c r="E606" s="5">
        <v>0.17689290806802771</v>
      </c>
      <c r="F606" s="5">
        <v>-2.6076022637235199E-2</v>
      </c>
      <c r="G606" s="5">
        <v>0.69126528580120672</v>
      </c>
      <c r="H606" s="5">
        <v>6.4110598055128226E-2</v>
      </c>
      <c r="I606" s="5">
        <v>0.3513583842474135</v>
      </c>
      <c r="J606" s="5">
        <v>-9.5567915973862008E-2</v>
      </c>
      <c r="K606" s="5">
        <v>5.5383131832251027E-2</v>
      </c>
      <c r="L606" s="5">
        <v>2.808936563889362E-2</v>
      </c>
      <c r="M606" s="5">
        <v>-2.327811194817735E-2</v>
      </c>
      <c r="N606" s="5">
        <v>-1.03651449900421E-2</v>
      </c>
      <c r="O606" s="5">
        <v>0.57486662288191781</v>
      </c>
      <c r="P606" s="5">
        <v>0.42320903378049229</v>
      </c>
      <c r="Q606" s="5">
        <v>0.1031791329780085</v>
      </c>
      <c r="S606" s="23" t="str">
        <f t="shared" si="9"/>
        <v>2019:Q1Xây dựng (thi công), xây lắp0</v>
      </c>
      <c r="T606" s="5" t="s">
        <v>1071</v>
      </c>
    </row>
    <row r="607" spans="1:20" hidden="1" x14ac:dyDescent="0.25">
      <c r="A607" s="19" t="s">
        <v>0</v>
      </c>
      <c r="B607" s="19" t="s">
        <v>870</v>
      </c>
      <c r="C607" s="15" t="s">
        <v>1072</v>
      </c>
      <c r="D607" s="5">
        <v>-2.932545191886702E-2</v>
      </c>
      <c r="E607" s="5">
        <v>0.42022060667446581</v>
      </c>
      <c r="F607" s="5">
        <v>0.37806938103040078</v>
      </c>
      <c r="G607" s="5">
        <v>3.7264003215523513E-2</v>
      </c>
      <c r="H607" s="5">
        <v>2.476089860637801E-2</v>
      </c>
      <c r="I607" s="5">
        <v>3.8840485195892643E-2</v>
      </c>
      <c r="J607" s="5">
        <v>-0.22848075553303529</v>
      </c>
      <c r="K607" s="5">
        <v>-0.1065667000840442</v>
      </c>
      <c r="L607" s="5">
        <v>2.6843217188449169E-2</v>
      </c>
      <c r="M607" s="5">
        <v>1.4229158632952719E-3</v>
      </c>
      <c r="N607" s="5">
        <v>0.36153026729481691</v>
      </c>
      <c r="O607" s="5">
        <v>0.11684634018353419</v>
      </c>
      <c r="P607" s="5">
        <v>1.1908649111174129E-2</v>
      </c>
      <c r="Q607" s="5">
        <v>-3.1604779449121857E-2</v>
      </c>
      <c r="S607" s="23" t="str">
        <f t="shared" si="9"/>
        <v>2019:Q1Xây dựng (thi công), xây lắp1</v>
      </c>
      <c r="T607" s="5" t="s">
        <v>1072</v>
      </c>
    </row>
    <row r="608" spans="1:20" hidden="1" x14ac:dyDescent="0.25">
      <c r="A608" s="19" t="s">
        <v>0</v>
      </c>
      <c r="B608" s="19" t="s">
        <v>870</v>
      </c>
      <c r="C608" s="15" t="s">
        <v>1073</v>
      </c>
      <c r="D608" s="5">
        <v>-7.4146642083987885E-2</v>
      </c>
      <c r="E608" s="5">
        <v>-0.14856366888550521</v>
      </c>
      <c r="F608" s="5">
        <v>-0.1423197704323472</v>
      </c>
      <c r="G608" s="5">
        <v>-0.49050493909300658</v>
      </c>
      <c r="H608" s="5">
        <v>-5.2994823249545138E-2</v>
      </c>
      <c r="I608" s="5">
        <v>-4.2922358576431077E-2</v>
      </c>
      <c r="J608" s="5">
        <v>0.12124115502621791</v>
      </c>
      <c r="K608" s="5">
        <v>7.6134209093095664E-2</v>
      </c>
      <c r="L608" s="5">
        <v>1.521570641504949E-2</v>
      </c>
      <c r="M608" s="5">
        <v>-4.7281006908841933E-2</v>
      </c>
      <c r="N608" s="5">
        <v>-0.1262359289582316</v>
      </c>
      <c r="O608" s="5">
        <v>-0.5053163868517373</v>
      </c>
      <c r="P608" s="5">
        <v>-0.61257042290551766</v>
      </c>
      <c r="Q608" s="5">
        <v>-4.1837712568349467E-3</v>
      </c>
      <c r="S608" s="23" t="str">
        <f t="shared" si="9"/>
        <v>2019:Q1Xây dựng (thi công), xây lắp2</v>
      </c>
      <c r="T608" s="5" t="s">
        <v>1074</v>
      </c>
    </row>
    <row r="609" spans="1:20" hidden="1" x14ac:dyDescent="0.25">
      <c r="A609" s="19" t="s">
        <v>0</v>
      </c>
      <c r="B609" s="19" t="s">
        <v>870</v>
      </c>
      <c r="C609" s="15" t="s">
        <v>1074</v>
      </c>
      <c r="D609" s="5">
        <v>-4.0167456423081567E-2</v>
      </c>
      <c r="E609" s="5">
        <v>-0.1029971580798492</v>
      </c>
      <c r="F609" s="5">
        <v>-8.5306447825616374E-2</v>
      </c>
      <c r="G609" s="5">
        <v>-1.30993697537611E-2</v>
      </c>
      <c r="H609" s="5">
        <v>2.0896260774634041E-2</v>
      </c>
      <c r="I609" s="5">
        <v>-6.5024739677974619E-2</v>
      </c>
      <c r="J609" s="5">
        <v>1.8644406985866328E-2</v>
      </c>
      <c r="K609" s="5">
        <v>1.0152345925532651E-2</v>
      </c>
      <c r="L609" s="5">
        <v>1.7511963214117219E-2</v>
      </c>
      <c r="M609" s="5">
        <v>-2.6286445871764021E-2</v>
      </c>
      <c r="N609" s="5">
        <v>-8.4941352286826532E-2</v>
      </c>
      <c r="O609" s="5">
        <v>-8.2482809106437776E-3</v>
      </c>
      <c r="P609" s="5">
        <v>3.1954189081913192E-2</v>
      </c>
      <c r="Q609" s="5">
        <v>8.6284914557475025E-3</v>
      </c>
      <c r="S609" s="23" t="str">
        <f t="shared" si="9"/>
        <v>2019:Q1Xây dựng (thi công), xây lắp3</v>
      </c>
      <c r="T609" s="5" t="s">
        <v>1073</v>
      </c>
    </row>
    <row r="610" spans="1:20" ht="15" hidden="1" customHeight="1" x14ac:dyDescent="0.25">
      <c r="A610" s="19" t="s">
        <v>0</v>
      </c>
      <c r="B610" s="19" t="s">
        <v>844</v>
      </c>
      <c r="C610" s="15" t="s">
        <v>1071</v>
      </c>
      <c r="D610" s="5">
        <v>0.14233085184912461</v>
      </c>
      <c r="E610" s="5">
        <v>0.52176478116331682</v>
      </c>
      <c r="F610" s="5">
        <v>0.12053897972536801</v>
      </c>
      <c r="G610" s="5">
        <v>0.34320446400289573</v>
      </c>
      <c r="H610" s="5">
        <v>0.2039738550637312</v>
      </c>
      <c r="I610" s="5">
        <v>0.28701348330131038</v>
      </c>
      <c r="J610" s="5">
        <v>-0.23529229738748519</v>
      </c>
      <c r="K610" s="5">
        <v>-0.111146749772011</v>
      </c>
      <c r="L610" s="5">
        <v>0.29567569254126053</v>
      </c>
      <c r="M610" s="5">
        <v>-0.1103289003135699</v>
      </c>
      <c r="N610" s="5">
        <v>0.22462316072804181</v>
      </c>
      <c r="O610" s="5">
        <v>0.38167881280747867</v>
      </c>
      <c r="P610" s="5">
        <v>0.30457356157466892</v>
      </c>
      <c r="Q610" s="5">
        <v>-3.3649912092122987E-2</v>
      </c>
      <c r="S610" s="23" t="str">
        <f t="shared" si="9"/>
        <v>2019:Q1Thương mại xăng dầu, ga.0</v>
      </c>
      <c r="T610" s="5" t="s">
        <v>1071</v>
      </c>
    </row>
    <row r="611" spans="1:20" hidden="1" x14ac:dyDescent="0.25">
      <c r="A611" s="19" t="s">
        <v>0</v>
      </c>
      <c r="B611" s="19" t="s">
        <v>844</v>
      </c>
      <c r="C611" s="15" t="s">
        <v>1072</v>
      </c>
      <c r="D611" s="5">
        <v>-3.4324616058661279E-2</v>
      </c>
      <c r="E611" s="5">
        <v>-0.1694015761249312</v>
      </c>
      <c r="F611" s="5">
        <v>-0.1690473143059506</v>
      </c>
      <c r="G611" s="5">
        <v>1.154431537076718E-2</v>
      </c>
      <c r="H611" s="5">
        <v>3.6207950035013099E-3</v>
      </c>
      <c r="I611" s="5">
        <v>-1.8836099235855101E-2</v>
      </c>
      <c r="J611" s="5">
        <v>0.1683596862487575</v>
      </c>
      <c r="K611" s="5">
        <v>4.6310825436135343E-2</v>
      </c>
      <c r="L611" s="5">
        <v>2.3063943322767691E-2</v>
      </c>
      <c r="M611" s="5">
        <v>5.7966050697509271E-3</v>
      </c>
      <c r="N611" s="5">
        <v>-0.1730375623581559</v>
      </c>
      <c r="O611" s="5">
        <v>-3.6757027682579528E-3</v>
      </c>
      <c r="P611" s="5">
        <v>2.1519664030736199E-2</v>
      </c>
      <c r="Q611" s="5">
        <v>-9.5584496650626873E-3</v>
      </c>
      <c r="S611" s="23" t="str">
        <f t="shared" si="9"/>
        <v>2019:Q1Thương mại xăng dầu, ga.1</v>
      </c>
      <c r="T611" s="5" t="s">
        <v>1073</v>
      </c>
    </row>
    <row r="612" spans="1:20" hidden="1" x14ac:dyDescent="0.25">
      <c r="A612" s="19" t="s">
        <v>0</v>
      </c>
      <c r="B612" s="19" t="s">
        <v>844</v>
      </c>
      <c r="C612" s="15" t="s">
        <v>1073</v>
      </c>
      <c r="D612" s="5">
        <v>-6.1762445969531111E-3</v>
      </c>
      <c r="E612" s="5">
        <v>0.33382250126544122</v>
      </c>
      <c r="F612" s="5">
        <v>0.77767947916469149</v>
      </c>
      <c r="G612" s="5">
        <v>-0.1203903712103525</v>
      </c>
      <c r="H612" s="5">
        <v>-0.13291559341812231</v>
      </c>
      <c r="I612" s="5">
        <v>-0.15128216853945059</v>
      </c>
      <c r="J612" s="5">
        <v>-0.60629369667593547</v>
      </c>
      <c r="K612" s="5">
        <v>-0.15126975287081221</v>
      </c>
      <c r="L612" s="5">
        <v>-0.104495789029694</v>
      </c>
      <c r="M612" s="5">
        <v>-5.452148001225951E-2</v>
      </c>
      <c r="N612" s="5">
        <v>0.7051731257645929</v>
      </c>
      <c r="O612" s="5">
        <v>-8.5608034709429764E-2</v>
      </c>
      <c r="P612" s="5">
        <v>-0.1096576662223831</v>
      </c>
      <c r="Q612" s="5">
        <v>-3.9215664221902903E-2</v>
      </c>
      <c r="S612" s="23" t="str">
        <f t="shared" si="9"/>
        <v>2019:Q1Thương mại xăng dầu, ga.2</v>
      </c>
      <c r="T612" s="5" t="s">
        <v>1072</v>
      </c>
    </row>
    <row r="613" spans="1:20" hidden="1" x14ac:dyDescent="0.25">
      <c r="A613" s="19" t="s">
        <v>0</v>
      </c>
      <c r="B613" s="19" t="s">
        <v>844</v>
      </c>
      <c r="C613" s="15" t="s">
        <v>1074</v>
      </c>
      <c r="D613" s="5">
        <v>-0.17730690623325049</v>
      </c>
      <c r="E613" s="5">
        <v>-0.20869983432576</v>
      </c>
      <c r="F613" s="5">
        <v>5.8609986805612323E-2</v>
      </c>
      <c r="G613" s="5">
        <v>-1</v>
      </c>
      <c r="H613" s="5">
        <v>-0.47870215506008251</v>
      </c>
      <c r="I613" s="5">
        <v>-0.37399374057735452</v>
      </c>
      <c r="J613" s="5">
        <v>-0.1020643866511267</v>
      </c>
      <c r="K613" s="5">
        <v>-0.15126975287081221</v>
      </c>
      <c r="L613" s="5">
        <v>-1</v>
      </c>
      <c r="M613" s="5">
        <v>-3.5622093268323669E-2</v>
      </c>
      <c r="N613" s="5">
        <v>-7.2373460117295826E-2</v>
      </c>
      <c r="O613" s="5">
        <v>-1</v>
      </c>
      <c r="P613" s="5">
        <v>-0.99999999999999989</v>
      </c>
      <c r="Q613" s="5">
        <v>-5.0775885284610939E-2</v>
      </c>
      <c r="S613" s="23" t="str">
        <f t="shared" si="9"/>
        <v>2019:Q1Thương mại xăng dầu, ga.3</v>
      </c>
      <c r="T613" s="5" t="s">
        <v>1074</v>
      </c>
    </row>
    <row r="614" spans="1:20" ht="15" hidden="1" customHeight="1" x14ac:dyDescent="0.25">
      <c r="A614" s="19" t="s">
        <v>0</v>
      </c>
      <c r="B614" s="19" t="s">
        <v>588</v>
      </c>
      <c r="C614" s="15" t="s">
        <v>1071</v>
      </c>
      <c r="D614" s="5">
        <v>1.3088908633895261E-2</v>
      </c>
      <c r="E614" s="5">
        <v>2.3943064019303802E-3</v>
      </c>
      <c r="F614" s="5">
        <v>-1.112333643787557E-3</v>
      </c>
      <c r="G614" s="5">
        <v>3.7753749711691882E-2</v>
      </c>
      <c r="H614" s="5">
        <v>1.2468571761521181E-2</v>
      </c>
      <c r="I614" s="5">
        <v>-5.4250153682734392E-2</v>
      </c>
      <c r="J614" s="5">
        <v>-4.880659696738799E-2</v>
      </c>
      <c r="K614" s="5">
        <v>-5.6563654643033187E-2</v>
      </c>
      <c r="L614" s="5">
        <v>9.1648471123137787E-2</v>
      </c>
      <c r="M614" s="5">
        <v>-4.4889460091366268E-2</v>
      </c>
      <c r="N614" s="5">
        <v>6.0069772306761381E-3</v>
      </c>
      <c r="O614" s="5">
        <v>3.4093659922451773E-2</v>
      </c>
      <c r="P614" s="5">
        <v>3.1899137052704737E-2</v>
      </c>
      <c r="Q614" s="5">
        <v>0.22044609848902999</v>
      </c>
      <c r="S614" s="23" t="str">
        <f t="shared" si="9"/>
        <v>2019:Q1SX vật liệu xây dựng (trừ thép)0</v>
      </c>
      <c r="T614" s="5" t="s">
        <v>1073</v>
      </c>
    </row>
    <row r="615" spans="1:20" hidden="1" x14ac:dyDescent="0.25">
      <c r="A615" s="19" t="s">
        <v>0</v>
      </c>
      <c r="B615" s="19" t="s">
        <v>588</v>
      </c>
      <c r="C615" s="15" t="s">
        <v>1072</v>
      </c>
      <c r="D615" s="5">
        <v>-0.1554479340423876</v>
      </c>
      <c r="E615" s="5">
        <v>-5.3123267956030236E-3</v>
      </c>
      <c r="F615" s="5">
        <v>0.34204682543267428</v>
      </c>
      <c r="G615" s="5">
        <v>-0.55899376479044904</v>
      </c>
      <c r="H615" s="5">
        <v>4.0538507719334829E-2</v>
      </c>
      <c r="I615" s="5">
        <v>0.15759328087380281</v>
      </c>
      <c r="J615" s="5">
        <v>-0.2437863047527874</v>
      </c>
      <c r="K615" s="5">
        <v>-7.7390305231117104E-2</v>
      </c>
      <c r="L615" s="5">
        <v>-0.37320023616513193</v>
      </c>
      <c r="M615" s="5">
        <v>0.1674837915746008</v>
      </c>
      <c r="N615" s="5">
        <v>0.39548683151070191</v>
      </c>
      <c r="O615" s="5">
        <v>-0.50386429638565899</v>
      </c>
      <c r="P615" s="5">
        <v>-0.4907536311240201</v>
      </c>
      <c r="Q615" s="5">
        <v>5.2743439889298208E-2</v>
      </c>
      <c r="S615" s="23" t="str">
        <f t="shared" si="9"/>
        <v>2019:Q1SX vật liệu xây dựng (trừ thép)1</v>
      </c>
      <c r="T615" s="5" t="s">
        <v>1072</v>
      </c>
    </row>
    <row r="616" spans="1:20" hidden="1" x14ac:dyDescent="0.25">
      <c r="A616" s="19" t="s">
        <v>0</v>
      </c>
      <c r="B616" s="19" t="s">
        <v>588</v>
      </c>
      <c r="C616" s="15" t="s">
        <v>1073</v>
      </c>
      <c r="D616" s="5">
        <v>1.6400532308073881E-2</v>
      </c>
      <c r="E616" s="5">
        <v>-0.1667537336049113</v>
      </c>
      <c r="F616" s="5">
        <v>-0.25464113552708229</v>
      </c>
      <c r="G616" s="5">
        <v>-2.8182239824057091E-2</v>
      </c>
      <c r="H616" s="5">
        <v>-6.6607355849044855E-2</v>
      </c>
      <c r="I616" s="5">
        <v>-4.8853886869294358E-2</v>
      </c>
      <c r="J616" s="5">
        <v>0.2075178484998243</v>
      </c>
      <c r="K616" s="5">
        <v>5.6164213967799748E-2</v>
      </c>
      <c r="L616" s="5">
        <v>-1.2330783305216199E-2</v>
      </c>
      <c r="M616" s="5">
        <v>-7.9127091860974857E-2</v>
      </c>
      <c r="N616" s="5">
        <v>-0.25046548632293941</v>
      </c>
      <c r="O616" s="5">
        <v>-6.3466928521082489E-2</v>
      </c>
      <c r="P616" s="5">
        <v>1.348436874492738E-2</v>
      </c>
      <c r="Q616" s="5">
        <v>-0.33655124596143687</v>
      </c>
      <c r="S616" s="23" t="str">
        <f t="shared" si="9"/>
        <v>2019:Q1SX vật liệu xây dựng (trừ thép)2</v>
      </c>
      <c r="T616" s="5" t="s">
        <v>1074</v>
      </c>
    </row>
    <row r="617" spans="1:20" hidden="1" x14ac:dyDescent="0.25">
      <c r="A617" s="19" t="s">
        <v>0</v>
      </c>
      <c r="B617" s="19" t="s">
        <v>588</v>
      </c>
      <c r="C617" s="15" t="s">
        <v>1074</v>
      </c>
      <c r="D617" s="5">
        <v>-1.684904211791904E-3</v>
      </c>
      <c r="E617" s="5">
        <v>0.37698064171975421</v>
      </c>
      <c r="F617" s="5">
        <v>0.41193584789693699</v>
      </c>
      <c r="G617" s="5">
        <v>0.6130932651115929</v>
      </c>
      <c r="H617" s="5">
        <v>0.17023149735418761</v>
      </c>
      <c r="I617" s="5">
        <v>-5.1290237807626607E-2</v>
      </c>
      <c r="J617" s="5">
        <v>-0.32366947575263422</v>
      </c>
      <c r="K617" s="5">
        <v>-8.5582530696250825E-2</v>
      </c>
      <c r="L617" s="5">
        <v>0.25307777383507862</v>
      </c>
      <c r="M617" s="5">
        <v>4.5333353459487413E-3</v>
      </c>
      <c r="N617" s="5">
        <v>0.355239265203868</v>
      </c>
      <c r="O617" s="5">
        <v>0.67346090213455023</v>
      </c>
      <c r="P617" s="5">
        <v>0.5042292091863374</v>
      </c>
      <c r="Q617" s="5">
        <v>0.1199926178027714</v>
      </c>
      <c r="S617" s="23" t="str">
        <f t="shared" si="9"/>
        <v>2019:Q1SX vật liệu xây dựng (trừ thép)3</v>
      </c>
      <c r="T617" s="5" t="s">
        <v>1071</v>
      </c>
    </row>
    <row r="618" spans="1:20" ht="15" hidden="1" customHeight="1" x14ac:dyDescent="0.25">
      <c r="A618" s="19" t="s">
        <v>0</v>
      </c>
      <c r="B618" s="19" t="s">
        <v>687</v>
      </c>
      <c r="C618" s="15" t="s">
        <v>1071</v>
      </c>
      <c r="D618" s="5">
        <v>-6.3356951248019738E-2</v>
      </c>
      <c r="E618" s="5">
        <v>0.23761407063040721</v>
      </c>
      <c r="F618" s="5">
        <v>0.74456761832890372</v>
      </c>
      <c r="G618" s="5">
        <v>0.18362868735472621</v>
      </c>
      <c r="H618" s="5">
        <v>0.29457762716484548</v>
      </c>
      <c r="I618" s="5">
        <v>-7.7376942369539958E-2</v>
      </c>
      <c r="J618" s="5">
        <v>-0.38713238587562948</v>
      </c>
      <c r="K618" s="5">
        <v>-0.17629692877483011</v>
      </c>
      <c r="L618" s="5">
        <v>0.31481566754010171</v>
      </c>
      <c r="M618" s="5">
        <v>-3.640859190930136E-2</v>
      </c>
      <c r="N618" s="5">
        <v>0.73937279893090313</v>
      </c>
      <c r="O618" s="5">
        <v>0.21868809074834239</v>
      </c>
      <c r="P618" s="5">
        <v>0.16080706684088431</v>
      </c>
      <c r="Q618" s="5">
        <v>1.8555529542289371E-2</v>
      </c>
      <c r="S618" s="23" t="str">
        <f t="shared" si="9"/>
        <v>2019:Q1Sản xuất, phân phối điện, năng lượng, dịch vụ viễn thông 0</v>
      </c>
      <c r="T618" s="5" t="s">
        <v>1071</v>
      </c>
    </row>
    <row r="619" spans="1:20" hidden="1" x14ac:dyDescent="0.25">
      <c r="A619" s="19" t="s">
        <v>0</v>
      </c>
      <c r="B619" s="19" t="s">
        <v>687</v>
      </c>
      <c r="C619" s="15" t="s">
        <v>1072</v>
      </c>
      <c r="D619" s="5">
        <v>-9.5531938419276138E-2</v>
      </c>
      <c r="E619" s="5">
        <v>-8.1922183987919298E-2</v>
      </c>
      <c r="F619" s="5">
        <v>-0.14931129409080859</v>
      </c>
      <c r="G619" s="5">
        <v>-7.7003382411395829E-2</v>
      </c>
      <c r="H619" s="5">
        <v>-6.8386474183121465E-2</v>
      </c>
      <c r="I619" s="5">
        <v>-7.6757774481392663E-2</v>
      </c>
      <c r="J619" s="5">
        <v>0.33143424665834298</v>
      </c>
      <c r="K619" s="5">
        <v>0.19604890039122369</v>
      </c>
      <c r="L619" s="5">
        <v>-6.5266616657162588E-2</v>
      </c>
      <c r="M619" s="5">
        <v>-6.6966780601767084E-3</v>
      </c>
      <c r="N619" s="5">
        <v>-0.14538995317464029</v>
      </c>
      <c r="O619" s="5">
        <v>-0.1057441280655181</v>
      </c>
      <c r="P619" s="5">
        <v>-3.6017323840469948E-2</v>
      </c>
      <c r="Q619" s="5">
        <v>-1.1624759979718831E-2</v>
      </c>
      <c r="S619" s="23" t="str">
        <f t="shared" si="9"/>
        <v>2019:Q1Sản xuất, phân phối điện, năng lượng, dịch vụ viễn thông 1</v>
      </c>
      <c r="T619" s="5" t="s">
        <v>1074</v>
      </c>
    </row>
    <row r="620" spans="1:20" hidden="1" x14ac:dyDescent="0.25">
      <c r="A620" s="19" t="s">
        <v>0</v>
      </c>
      <c r="B620" s="19" t="s">
        <v>687</v>
      </c>
      <c r="C620" s="15" t="s">
        <v>1073</v>
      </c>
      <c r="D620" s="5">
        <v>6.5277613778290833E-2</v>
      </c>
      <c r="E620" s="5">
        <v>-3.1896993109324243E-2</v>
      </c>
      <c r="F620" s="5">
        <v>-5.6333725817118867E-2</v>
      </c>
      <c r="G620" s="5">
        <v>-0.19452395313787041</v>
      </c>
      <c r="H620" s="5">
        <v>-0.20870218995175049</v>
      </c>
      <c r="I620" s="5">
        <v>-5.1377505610002323E-2</v>
      </c>
      <c r="J620" s="5">
        <v>-0.1148089301744223</v>
      </c>
      <c r="K620" s="5">
        <v>-0.12778250969343799</v>
      </c>
      <c r="L620" s="5">
        <v>-0.20095411823284301</v>
      </c>
      <c r="M620" s="5">
        <v>-3.2652232724844472E-2</v>
      </c>
      <c r="N620" s="5">
        <v>-6.4751354458526644E-2</v>
      </c>
      <c r="O620" s="5">
        <v>-0.17387358815525819</v>
      </c>
      <c r="P620" s="5">
        <v>-0.22130051164998249</v>
      </c>
      <c r="Q620" s="5">
        <v>1.1710411637141991E-2</v>
      </c>
      <c r="S620" s="23" t="str">
        <f t="shared" si="9"/>
        <v>2019:Q1Sản xuất, phân phối điện, năng lượng, dịch vụ viễn thông 2</v>
      </c>
      <c r="T620" s="5" t="s">
        <v>1073</v>
      </c>
    </row>
    <row r="621" spans="1:20" hidden="1" x14ac:dyDescent="0.25">
      <c r="A621" s="19" t="s">
        <v>0</v>
      </c>
      <c r="B621" s="19" t="s">
        <v>687</v>
      </c>
      <c r="C621" s="15" t="s">
        <v>1074</v>
      </c>
      <c r="D621" s="5">
        <v>1.0504775020518E-2</v>
      </c>
      <c r="E621" s="5">
        <v>-2.6340690765276259E-2</v>
      </c>
      <c r="F621" s="5">
        <v>-4.4179608641754367E-2</v>
      </c>
      <c r="G621" s="5">
        <v>0.30233691147858949</v>
      </c>
      <c r="H621" s="5">
        <v>0.31911568866280532</v>
      </c>
      <c r="I621" s="5">
        <v>0.17729297709046321</v>
      </c>
      <c r="J621" s="5">
        <v>-0.1690302400435385</v>
      </c>
      <c r="K621" s="5">
        <v>-8.8168503203661402E-2</v>
      </c>
      <c r="L621" s="5">
        <v>0.32524251146499222</v>
      </c>
      <c r="M621" s="5">
        <v>-2.786366455079051E-2</v>
      </c>
      <c r="N621" s="5">
        <v>-4.0232506909836083E-2</v>
      </c>
      <c r="O621" s="5">
        <v>0.29867397441607457</v>
      </c>
      <c r="P621" s="5">
        <v>0.30411284727994548</v>
      </c>
      <c r="Q621" s="5">
        <v>8.4760458441373338E-2</v>
      </c>
      <c r="S621" s="23" t="str">
        <f t="shared" si="9"/>
        <v>2019:Q1Sản xuất, phân phối điện, năng lượng, dịch vụ viễn thông 3</v>
      </c>
      <c r="T621" s="5" t="s">
        <v>1072</v>
      </c>
    </row>
    <row r="622" spans="1:20" ht="15" hidden="1" customHeight="1" x14ac:dyDescent="0.25">
      <c r="A622" s="19" t="s">
        <v>0</v>
      </c>
      <c r="B622" s="19" t="s">
        <v>277</v>
      </c>
      <c r="C622" s="15" t="s">
        <v>1071</v>
      </c>
      <c r="D622" s="5">
        <v>-5.0158176131101961E-2</v>
      </c>
      <c r="E622" s="5">
        <v>-0.16062365850533869</v>
      </c>
      <c r="F622" s="5">
        <v>-0.1055871939110453</v>
      </c>
      <c r="G622" s="5">
        <v>2.9409380706611411E-2</v>
      </c>
      <c r="H622" s="5">
        <v>2.969049361624353E-2</v>
      </c>
      <c r="I622" s="5">
        <v>-7.0909849136078618E-2</v>
      </c>
      <c r="J622" s="5">
        <v>0.13874215707073939</v>
      </c>
      <c r="K622" s="5">
        <v>-1.339398095922658E-2</v>
      </c>
      <c r="L622" s="5">
        <v>-9.5365263130377624E-3</v>
      </c>
      <c r="M622" s="5">
        <v>3.4840536930405869E-2</v>
      </c>
      <c r="N622" s="5">
        <v>-0.1031370300572467</v>
      </c>
      <c r="O622" s="5">
        <v>2.0996886624684252E-2</v>
      </c>
      <c r="P622" s="5">
        <v>5.2271054052509439E-2</v>
      </c>
      <c r="Q622" s="5">
        <v>-3.991300036031787E-2</v>
      </c>
      <c r="S622" s="23" t="str">
        <f t="shared" si="9"/>
        <v>2019:Q1Kinh doanh dịch vụ quảng cáo, tư vấn giám sát, in ấn0</v>
      </c>
      <c r="T622" s="5" t="s">
        <v>1073</v>
      </c>
    </row>
    <row r="623" spans="1:20" hidden="1" x14ac:dyDescent="0.25">
      <c r="A623" s="19" t="s">
        <v>0</v>
      </c>
      <c r="B623" s="19" t="s">
        <v>277</v>
      </c>
      <c r="C623" s="15" t="s">
        <v>1072</v>
      </c>
      <c r="D623" s="5">
        <v>8.0789573408339782E-2</v>
      </c>
      <c r="E623" s="5">
        <v>0.45647887439785068</v>
      </c>
      <c r="F623" s="5">
        <v>0.1598949058573664</v>
      </c>
      <c r="G623" s="5">
        <v>-0.2712561900256914</v>
      </c>
      <c r="H623" s="5">
        <v>-0.1974238701189634</v>
      </c>
      <c r="I623" s="5">
        <v>-9.0497193426161388E-2</v>
      </c>
      <c r="J623" s="5">
        <v>-0.34915743604800881</v>
      </c>
      <c r="K623" s="5">
        <v>-0.1180485520021317</v>
      </c>
      <c r="L623" s="5">
        <v>-0.16602350544333419</v>
      </c>
      <c r="M623" s="5">
        <v>-0.122835744513153</v>
      </c>
      <c r="N623" s="5">
        <v>0.1281712775211562</v>
      </c>
      <c r="O623" s="5">
        <v>-0.24848733820561669</v>
      </c>
      <c r="P623" s="5">
        <v>-0.28109368494689102</v>
      </c>
      <c r="Q623" s="5">
        <v>-9.0242131119428998E-2</v>
      </c>
      <c r="S623" s="23" t="str">
        <f t="shared" si="9"/>
        <v>2019:Q1Kinh doanh dịch vụ quảng cáo, tư vấn giám sát, in ấn1</v>
      </c>
      <c r="T623" s="5" t="s">
        <v>1074</v>
      </c>
    </row>
    <row r="624" spans="1:20" hidden="1" x14ac:dyDescent="0.25">
      <c r="A624" s="19" t="s">
        <v>0</v>
      </c>
      <c r="B624" s="19" t="s">
        <v>277</v>
      </c>
      <c r="C624" s="15" t="s">
        <v>1073</v>
      </c>
      <c r="D624" s="5">
        <v>-8.798598403602359E-2</v>
      </c>
      <c r="E624" s="5">
        <v>-1.683483136989743E-2</v>
      </c>
      <c r="F624" s="5">
        <v>1</v>
      </c>
      <c r="G624" s="5">
        <v>1</v>
      </c>
      <c r="H624" s="5">
        <v>0.47609987776824919</v>
      </c>
      <c r="I624" s="5">
        <v>-0.1019813730437001</v>
      </c>
      <c r="J624" s="5">
        <v>-0.53837277725874888</v>
      </c>
      <c r="K624" s="5">
        <v>-0.1335350017742257</v>
      </c>
      <c r="L624" s="5">
        <v>0.99999999999999989</v>
      </c>
      <c r="M624" s="5">
        <v>-0.1184694895038548</v>
      </c>
      <c r="N624" s="5">
        <v>1</v>
      </c>
      <c r="O624" s="5">
        <v>1</v>
      </c>
      <c r="P624" s="5">
        <v>0.81601050141236797</v>
      </c>
      <c r="Q624" s="5">
        <v>-9.939013923306253E-2</v>
      </c>
      <c r="S624" s="23" t="str">
        <f t="shared" si="9"/>
        <v>2019:Q1Kinh doanh dịch vụ quảng cáo, tư vấn giám sát, in ấn2</v>
      </c>
      <c r="T624" s="5" t="s">
        <v>1071</v>
      </c>
    </row>
    <row r="625" spans="1:20" hidden="1" x14ac:dyDescent="0.25">
      <c r="A625" s="19" t="s">
        <v>0</v>
      </c>
      <c r="B625" s="19" t="s">
        <v>277</v>
      </c>
      <c r="C625" s="15" t="s">
        <v>1074</v>
      </c>
      <c r="D625" s="5">
        <v>-4.7476650988006658E-2</v>
      </c>
      <c r="E625" s="5">
        <v>4.2370041464022443E-2</v>
      </c>
      <c r="F625" s="5">
        <v>-0.13373820735830491</v>
      </c>
      <c r="G625" s="5">
        <v>0.2305364072641688</v>
      </c>
      <c r="H625" s="5">
        <v>0.26438105964004538</v>
      </c>
      <c r="I625" s="5">
        <v>1</v>
      </c>
      <c r="J625" s="5">
        <v>3.6746808925801802E-2</v>
      </c>
      <c r="K625" s="5">
        <v>0.50932436691949579</v>
      </c>
      <c r="L625" s="5">
        <v>-6.4783844123660443E-3</v>
      </c>
      <c r="M625" s="5">
        <v>-0.1189013349992783</v>
      </c>
      <c r="N625" s="5">
        <v>-9.8476717491053356E-2</v>
      </c>
      <c r="O625" s="5">
        <v>0.2086317452479218</v>
      </c>
      <c r="P625" s="5">
        <v>0.177392628872203</v>
      </c>
      <c r="Q625" s="5">
        <v>0.48939480365024352</v>
      </c>
      <c r="S625" s="23" t="str">
        <f t="shared" si="9"/>
        <v>2019:Q1Kinh doanh dịch vụ quảng cáo, tư vấn giám sát, in ấn3</v>
      </c>
      <c r="T625" s="5" t="s">
        <v>1072</v>
      </c>
    </row>
    <row r="626" spans="1:20" ht="15" hidden="1" customHeight="1" x14ac:dyDescent="0.25">
      <c r="A626" s="19" t="s">
        <v>0</v>
      </c>
      <c r="B626" s="19" t="s">
        <v>790</v>
      </c>
      <c r="C626" s="15" t="s">
        <v>1071</v>
      </c>
      <c r="D626" s="5">
        <v>0.17697951477876489</v>
      </c>
      <c r="E626" s="5">
        <v>3.5971058232491509E-3</v>
      </c>
      <c r="F626" s="5">
        <v>-4.9695499287930538E-2</v>
      </c>
      <c r="G626" s="5">
        <v>0.27360650003068748</v>
      </c>
      <c r="H626" s="5">
        <v>6.9897565033451708E-2</v>
      </c>
      <c r="I626" s="5">
        <v>-8.5047844856644822E-2</v>
      </c>
      <c r="J626" s="5">
        <v>0.1078738201436404</v>
      </c>
      <c r="K626" s="5">
        <v>-6.4743143155191585E-2</v>
      </c>
      <c r="L626" s="5">
        <v>3.5976077761304293E-2</v>
      </c>
      <c r="M626" s="5">
        <v>-5.8214661876961921E-2</v>
      </c>
      <c r="N626" s="5">
        <v>-7.6676414402755397E-2</v>
      </c>
      <c r="O626" s="5">
        <v>0.24805578576732651</v>
      </c>
      <c r="P626" s="5">
        <v>0.29282295481014192</v>
      </c>
      <c r="Q626" s="5">
        <v>-2.267076590970753E-2</v>
      </c>
      <c r="S626" s="23" t="str">
        <f t="shared" si="9"/>
        <v>2019:Q1Thương mại hàng công nghiệp 0</v>
      </c>
      <c r="T626" s="5" t="s">
        <v>1072</v>
      </c>
    </row>
    <row r="627" spans="1:20" hidden="1" x14ac:dyDescent="0.25">
      <c r="A627" s="19" t="s">
        <v>0</v>
      </c>
      <c r="B627" s="19" t="s">
        <v>790</v>
      </c>
      <c r="C627" s="15" t="s">
        <v>1072</v>
      </c>
      <c r="D627" s="5">
        <v>0.37498381520256568</v>
      </c>
      <c r="E627" s="5">
        <v>-4.0767842162258879E-2</v>
      </c>
      <c r="F627" s="5">
        <v>-0.21484775043616591</v>
      </c>
      <c r="G627" s="5">
        <v>-0.56927991092071439</v>
      </c>
      <c r="H627" s="5">
        <v>-0.81283340021244888</v>
      </c>
      <c r="I627" s="5">
        <v>-9.0500649306453851E-2</v>
      </c>
      <c r="J627" s="5">
        <v>0.1672896108794244</v>
      </c>
      <c r="K627" s="5">
        <v>1</v>
      </c>
      <c r="L627" s="5">
        <v>-0.877527677090428</v>
      </c>
      <c r="M627" s="5">
        <v>-0.19303471405155179</v>
      </c>
      <c r="N627" s="5">
        <v>-0.197158359723763</v>
      </c>
      <c r="O627" s="5">
        <v>-0.63485824249236233</v>
      </c>
      <c r="P627" s="5">
        <v>-0.73585120922555547</v>
      </c>
      <c r="Q627" s="5">
        <v>-4.588108529463842E-2</v>
      </c>
      <c r="S627" s="23" t="str">
        <f t="shared" si="9"/>
        <v>2019:Q1Thương mại hàng công nghiệp 1</v>
      </c>
      <c r="T627" s="5" t="s">
        <v>1074</v>
      </c>
    </row>
    <row r="628" spans="1:20" hidden="1" x14ac:dyDescent="0.25">
      <c r="A628" s="19" t="s">
        <v>0</v>
      </c>
      <c r="B628" s="19" t="s">
        <v>790</v>
      </c>
      <c r="C628" s="15" t="s">
        <v>1073</v>
      </c>
      <c r="D628" s="5">
        <v>6.3677110838991718E-2</v>
      </c>
      <c r="E628" s="5">
        <v>0.73839918063174004</v>
      </c>
      <c r="F628" s="5">
        <v>0.55270228381080422</v>
      </c>
      <c r="G628" s="5">
        <v>6.9161455583258466E-2</v>
      </c>
      <c r="H628" s="5">
        <v>0.64019168574720742</v>
      </c>
      <c r="I628" s="5">
        <v>-0.13839099548381081</v>
      </c>
      <c r="J628" s="5">
        <v>-0.45169310149474251</v>
      </c>
      <c r="K628" s="5">
        <v>-0.12642772128821231</v>
      </c>
      <c r="L628" s="5">
        <v>0.76255055004160932</v>
      </c>
      <c r="M628" s="5">
        <v>-0.10639930688767869</v>
      </c>
      <c r="N628" s="5">
        <v>0.53592348090456188</v>
      </c>
      <c r="O628" s="5">
        <v>0.17898290027440231</v>
      </c>
      <c r="P628" s="5">
        <v>2.265754628129878E-2</v>
      </c>
      <c r="Q628" s="5">
        <v>-6.558655134593333E-3</v>
      </c>
      <c r="S628" s="23" t="str">
        <f t="shared" si="9"/>
        <v>2019:Q1Thương mại hàng công nghiệp 2</v>
      </c>
      <c r="T628" s="5" t="s">
        <v>1071</v>
      </c>
    </row>
    <row r="629" spans="1:20" hidden="1" x14ac:dyDescent="0.25">
      <c r="A629" s="19" t="s">
        <v>0</v>
      </c>
      <c r="B629" s="19" t="s">
        <v>790</v>
      </c>
      <c r="C629" s="15" t="s">
        <v>1074</v>
      </c>
      <c r="D629" s="5">
        <v>-0.2327948522099372</v>
      </c>
      <c r="E629" s="5">
        <v>-0.16315605239005149</v>
      </c>
      <c r="F629" s="5">
        <v>-8.5948351018585695E-2</v>
      </c>
      <c r="G629" s="5">
        <v>-0.22572238894688759</v>
      </c>
      <c r="H629" s="5">
        <v>-0.1218475618425591</v>
      </c>
      <c r="I629" s="5">
        <v>8.5678255845473325E-2</v>
      </c>
      <c r="J629" s="5">
        <v>-2.6085309909189201E-2</v>
      </c>
      <c r="K629" s="5">
        <v>-6.1749535111874129E-2</v>
      </c>
      <c r="L629" s="5">
        <v>-0.1079286803160588</v>
      </c>
      <c r="M629" s="5">
        <v>7.0281389335187627E-2</v>
      </c>
      <c r="N629" s="5">
        <v>-5.8595088522679688E-2</v>
      </c>
      <c r="O629" s="5">
        <v>-0.21728995888470901</v>
      </c>
      <c r="P629" s="5">
        <v>-0.2160967196253688</v>
      </c>
      <c r="Q629" s="5">
        <v>6.5675250797413626E-2</v>
      </c>
      <c r="S629" s="23" t="str">
        <f t="shared" si="9"/>
        <v>2019:Q1Thương mại hàng công nghiệp 3</v>
      </c>
      <c r="T629" s="5" t="s">
        <v>1073</v>
      </c>
    </row>
    <row r="630" spans="1:20" ht="15" hidden="1" customHeight="1" x14ac:dyDescent="0.25">
      <c r="A630" s="19" t="s">
        <v>0</v>
      </c>
      <c r="B630" s="19" t="s">
        <v>167</v>
      </c>
      <c r="C630" s="15" t="s">
        <v>1071</v>
      </c>
      <c r="D630" s="5">
        <v>-5.7815350847831418E-2</v>
      </c>
      <c r="E630" s="5">
        <v>-0.1004001866596281</v>
      </c>
      <c r="F630" s="5">
        <v>-0.17220058842784181</v>
      </c>
      <c r="G630" s="5">
        <v>-0.15700225341334689</v>
      </c>
      <c r="H630" s="5">
        <v>-0.14551073817281579</v>
      </c>
      <c r="I630" s="5">
        <v>-3.4025239203378382E-2</v>
      </c>
      <c r="J630" s="5">
        <v>0.21284368174485491</v>
      </c>
      <c r="K630" s="5">
        <v>9.152202729463621E-2</v>
      </c>
      <c r="L630" s="5">
        <v>5.8151048343362474E-3</v>
      </c>
      <c r="M630" s="5">
        <v>-7.3646260879848061E-2</v>
      </c>
      <c r="N630" s="5">
        <v>-0.15790609084202889</v>
      </c>
      <c r="O630" s="5">
        <v>-0.16588350070669361</v>
      </c>
      <c r="P630" s="5">
        <v>-7.9797326087764658E-2</v>
      </c>
      <c r="Q630" s="5">
        <v>2.7865421744343102E-4</v>
      </c>
      <c r="S630" s="23" t="str">
        <f t="shared" si="9"/>
        <v>2019:Q1Kinh doanh BDS và cơ sở hạ tầng0</v>
      </c>
      <c r="T630" s="5" t="s">
        <v>1074</v>
      </c>
    </row>
    <row r="631" spans="1:20" hidden="1" x14ac:dyDescent="0.25">
      <c r="A631" s="19" t="s">
        <v>0</v>
      </c>
      <c r="B631" s="19" t="s">
        <v>167</v>
      </c>
      <c r="C631" s="15" t="s">
        <v>1072</v>
      </c>
      <c r="D631" s="5">
        <v>0.32155110916179219</v>
      </c>
      <c r="E631" s="5">
        <v>0.48941061098397332</v>
      </c>
      <c r="F631" s="5">
        <v>0.68462086548836798</v>
      </c>
      <c r="G631" s="5">
        <v>0.17120248145538991</v>
      </c>
      <c r="H631" s="5">
        <v>0.44505991516577648</v>
      </c>
      <c r="I631" s="5">
        <v>-3.7550176842923409E-3</v>
      </c>
      <c r="J631" s="5">
        <v>-3.4507785926673099E-2</v>
      </c>
      <c r="K631" s="5">
        <v>-0.1657964719472281</v>
      </c>
      <c r="L631" s="5">
        <v>4.8954931044360377E-2</v>
      </c>
      <c r="M631" s="5">
        <v>-8.60914450311904E-2</v>
      </c>
      <c r="N631" s="5">
        <v>0.71111644135359664</v>
      </c>
      <c r="O631" s="5">
        <v>0.20202803708390829</v>
      </c>
      <c r="P631" s="5">
        <v>0.17490350337188371</v>
      </c>
      <c r="Q631" s="5">
        <v>-8.5186381996277177E-2</v>
      </c>
      <c r="S631" s="23" t="str">
        <f t="shared" si="9"/>
        <v>2019:Q1Kinh doanh BDS và cơ sở hạ tầng1</v>
      </c>
      <c r="T631" s="5" t="s">
        <v>1071</v>
      </c>
    </row>
    <row r="632" spans="1:20" hidden="1" x14ac:dyDescent="0.25">
      <c r="A632" s="19" t="s">
        <v>0</v>
      </c>
      <c r="B632" s="19" t="s">
        <v>167</v>
      </c>
      <c r="C632" s="15" t="s">
        <v>1073</v>
      </c>
      <c r="D632" s="5">
        <v>0.12708286506553529</v>
      </c>
      <c r="E632" s="5">
        <v>-7.0151020662221231E-2</v>
      </c>
      <c r="F632" s="5">
        <v>-0.1058572158304681</v>
      </c>
      <c r="G632" s="5">
        <v>0.49072598313913313</v>
      </c>
      <c r="H632" s="5">
        <v>0.18878112981472461</v>
      </c>
      <c r="I632" s="5">
        <v>2.465322789640953E-2</v>
      </c>
      <c r="J632" s="5">
        <v>-5.3006195856563083E-2</v>
      </c>
      <c r="K632" s="5">
        <v>-1.2990724854803151E-2</v>
      </c>
      <c r="L632" s="5">
        <v>4.6009670062568238E-2</v>
      </c>
      <c r="M632" s="5">
        <v>-1.638581212891236E-2</v>
      </c>
      <c r="N632" s="5">
        <v>-8.5356607503318999E-2</v>
      </c>
      <c r="O632" s="5">
        <v>0.47139268524300437</v>
      </c>
      <c r="P632" s="5">
        <v>0.29256539617871219</v>
      </c>
      <c r="Q632" s="5">
        <v>3.2075779318053721E-2</v>
      </c>
      <c r="S632" s="23" t="str">
        <f t="shared" si="9"/>
        <v>2019:Q1Kinh doanh BDS và cơ sở hạ tầng2</v>
      </c>
      <c r="T632" s="5" t="s">
        <v>1072</v>
      </c>
    </row>
    <row r="633" spans="1:20" hidden="1" x14ac:dyDescent="0.25">
      <c r="A633" s="19" t="s">
        <v>0</v>
      </c>
      <c r="B633" s="19" t="s">
        <v>167</v>
      </c>
      <c r="C633" s="15" t="s">
        <v>1074</v>
      </c>
      <c r="D633" s="5">
        <v>-0.1386732526089787</v>
      </c>
      <c r="E633" s="5">
        <v>-2.0909276563322029E-2</v>
      </c>
      <c r="F633" s="5">
        <v>0.1024763704489657</v>
      </c>
      <c r="G633" s="5">
        <v>-7.9105253864411612E-2</v>
      </c>
      <c r="H633" s="5">
        <v>-1.6176915246562461E-2</v>
      </c>
      <c r="I633" s="5">
        <v>-4.1148445732285793E-2</v>
      </c>
      <c r="J633" s="5">
        <v>-0.34932194069050571</v>
      </c>
      <c r="K633" s="5">
        <v>-0.15262638990502589</v>
      </c>
      <c r="L633" s="5">
        <v>3.4666859253091709E-2</v>
      </c>
      <c r="M633" s="5">
        <v>9.4732389613729928E-2</v>
      </c>
      <c r="N633" s="5">
        <v>3.1869560015062803E-2</v>
      </c>
      <c r="O633" s="5">
        <v>-6.3356079196964496E-2</v>
      </c>
      <c r="P633" s="5">
        <v>-4.4938701250946303E-2</v>
      </c>
      <c r="Q633" s="5">
        <v>-7.5396760876262819E-2</v>
      </c>
      <c r="S633" s="23" t="str">
        <f t="shared" si="9"/>
        <v>2019:Q1Kinh doanh BDS và cơ sở hạ tầng3</v>
      </c>
      <c r="T633" s="5" t="s">
        <v>1073</v>
      </c>
    </row>
    <row r="634" spans="1:20" ht="15" hidden="1" customHeight="1" x14ac:dyDescent="0.25">
      <c r="A634" s="19" t="s">
        <v>0</v>
      </c>
      <c r="B634" s="19" t="s">
        <v>317</v>
      </c>
      <c r="C634" s="15" t="s">
        <v>1071</v>
      </c>
      <c r="D634" s="5">
        <v>0.3573726782712342</v>
      </c>
      <c r="E634" s="5">
        <v>-5.539001529751849E-2</v>
      </c>
      <c r="F634" s="5">
        <v>-0.2348813292004118</v>
      </c>
      <c r="G634" s="5">
        <v>0.1587073164589255</v>
      </c>
      <c r="H634" s="5">
        <v>0.1462837325082246</v>
      </c>
      <c r="I634" s="5">
        <v>-9.5710806614967656E-2</v>
      </c>
      <c r="J634" s="5">
        <v>0.1074064061763025</v>
      </c>
      <c r="K634" s="5">
        <v>-0.16218616378753861</v>
      </c>
      <c r="L634" s="5">
        <v>-4.8927603315406139E-2</v>
      </c>
      <c r="M634" s="5">
        <v>0.36727167354627321</v>
      </c>
      <c r="N634" s="5">
        <v>-0.24573316729781761</v>
      </c>
      <c r="O634" s="5">
        <v>0.16195663992899709</v>
      </c>
      <c r="P634" s="5">
        <v>0.21632981951461511</v>
      </c>
      <c r="Q634" s="5">
        <v>0.21086976603167601</v>
      </c>
      <c r="S634" s="23" t="str">
        <f t="shared" si="9"/>
        <v>2019:Q1Kinh doanh kho bãi và các dịch vụ hỗ trợ vận tải0</v>
      </c>
      <c r="T634" s="5" t="s">
        <v>1072</v>
      </c>
    </row>
    <row r="635" spans="1:20" hidden="1" x14ac:dyDescent="0.25">
      <c r="A635" s="19" t="s">
        <v>0</v>
      </c>
      <c r="B635" s="19" t="s">
        <v>317</v>
      </c>
      <c r="C635" s="15" t="s">
        <v>1072</v>
      </c>
      <c r="D635" s="5">
        <v>-0.133339598890482</v>
      </c>
      <c r="E635" s="5">
        <v>-0.14657393242164271</v>
      </c>
      <c r="F635" s="5">
        <v>-0.12238128837962479</v>
      </c>
      <c r="G635" s="5">
        <v>-0.21037907210056839</v>
      </c>
      <c r="H635" s="5">
        <v>-0.18588151614151671</v>
      </c>
      <c r="I635" s="5">
        <v>-9.661544623184809E-2</v>
      </c>
      <c r="J635" s="5">
        <v>0.15605686742042779</v>
      </c>
      <c r="K635" s="5">
        <v>0.16218616378753861</v>
      </c>
      <c r="L635" s="5">
        <v>-0.10098756118194389</v>
      </c>
      <c r="M635" s="5">
        <v>-0.13598708573643001</v>
      </c>
      <c r="N635" s="5">
        <v>-0.1169197804368899</v>
      </c>
      <c r="O635" s="5">
        <v>-0.21339144363334331</v>
      </c>
      <c r="P635" s="5">
        <v>-0.2071263292917121</v>
      </c>
      <c r="Q635" s="5">
        <v>-3.10509145368098E-2</v>
      </c>
      <c r="S635" s="23" t="str">
        <f t="shared" si="9"/>
        <v>2019:Q1Kinh doanh kho bãi và các dịch vụ hỗ trợ vận tải1</v>
      </c>
      <c r="T635" s="5" t="s">
        <v>1074</v>
      </c>
    </row>
    <row r="636" spans="1:20" hidden="1" x14ac:dyDescent="0.25">
      <c r="A636" s="19" t="s">
        <v>0</v>
      </c>
      <c r="B636" s="19" t="s">
        <v>317</v>
      </c>
      <c r="C636" s="15" t="s">
        <v>1073</v>
      </c>
      <c r="D636" s="5">
        <v>-0.17433842825762749</v>
      </c>
      <c r="E636" s="5">
        <v>1</v>
      </c>
      <c r="F636" s="5">
        <v>0.7255738062362308</v>
      </c>
      <c r="G636" s="5">
        <v>-0.33914892520546203</v>
      </c>
      <c r="H636" s="5">
        <v>-0.26099875316713089</v>
      </c>
      <c r="I636" s="5">
        <v>-9.7043584969649779E-2</v>
      </c>
      <c r="J636" s="5">
        <v>-0.4865168414206964</v>
      </c>
      <c r="K636" s="5">
        <v>-0.16218616378753861</v>
      </c>
      <c r="L636" s="5">
        <v>-0.28944089754104457</v>
      </c>
      <c r="M636" s="5">
        <v>-0.27179911098592568</v>
      </c>
      <c r="N636" s="5">
        <v>0.69580523928311155</v>
      </c>
      <c r="O636" s="5">
        <v>-0.3283662541328638</v>
      </c>
      <c r="P636" s="5">
        <v>-0.37864087985412648</v>
      </c>
      <c r="Q636" s="5">
        <v>-0.26417582831490488</v>
      </c>
      <c r="S636" s="23" t="str">
        <f t="shared" si="9"/>
        <v>2019:Q1Kinh doanh kho bãi và các dịch vụ hỗ trợ vận tải2</v>
      </c>
      <c r="T636" s="5" t="s">
        <v>1073</v>
      </c>
    </row>
    <row r="637" spans="1:20" hidden="1" x14ac:dyDescent="0.25">
      <c r="A637" s="19" t="s">
        <v>0</v>
      </c>
      <c r="B637" s="19" t="s">
        <v>317</v>
      </c>
      <c r="C637" s="15" t="s">
        <v>1074</v>
      </c>
      <c r="D637" s="5">
        <v>-4.9102188053506107E-2</v>
      </c>
      <c r="E637" s="5">
        <v>1.9991397820578329E-2</v>
      </c>
      <c r="F637" s="5">
        <v>0.35667895582137699</v>
      </c>
      <c r="G637" s="5">
        <v>0.56265070421604779</v>
      </c>
      <c r="H637" s="5">
        <v>0.46871832624577819</v>
      </c>
      <c r="I637" s="5">
        <v>0.45270711308778971</v>
      </c>
      <c r="J637" s="5">
        <v>-0.3860217908153894</v>
      </c>
      <c r="K637" s="5">
        <v>-0.16218616378753861</v>
      </c>
      <c r="L637" s="5">
        <v>0.52107453728946351</v>
      </c>
      <c r="M637" s="5">
        <v>-7.0466976171572786E-3</v>
      </c>
      <c r="N637" s="5">
        <v>0.37145647261584053</v>
      </c>
      <c r="O637" s="5">
        <v>0.5614224980729664</v>
      </c>
      <c r="P637" s="5">
        <v>0.48620469853027731</v>
      </c>
      <c r="Q637" s="5">
        <v>-9.1063991279631787E-2</v>
      </c>
      <c r="S637" s="23" t="str">
        <f t="shared" si="9"/>
        <v>2019:Q1Kinh doanh kho bãi và các dịch vụ hỗ trợ vận tải3</v>
      </c>
      <c r="T637" s="5" t="s">
        <v>1071</v>
      </c>
    </row>
    <row r="638" spans="1:20" ht="15" hidden="1" customHeight="1" x14ac:dyDescent="0.25">
      <c r="A638" s="19" t="s">
        <v>0</v>
      </c>
      <c r="B638" s="19" t="s">
        <v>8</v>
      </c>
      <c r="C638" s="15" t="s">
        <v>1071</v>
      </c>
      <c r="D638" s="5">
        <v>-0.1415286847489676</v>
      </c>
      <c r="E638" s="5">
        <v>-1.9135793679486549E-2</v>
      </c>
      <c r="F638" s="5">
        <v>-0.10079758826060189</v>
      </c>
      <c r="G638" s="5">
        <v>-0.12955360055647411</v>
      </c>
      <c r="H638" s="5">
        <v>-0.13536046636001611</v>
      </c>
      <c r="I638" s="5">
        <v>0.13807575686929541</v>
      </c>
      <c r="J638" s="5">
        <v>-7.2688347403449663E-2</v>
      </c>
      <c r="K638" s="5">
        <v>-9.6833408297271828E-2</v>
      </c>
      <c r="L638" s="5">
        <v>-7.2239266100862592E-2</v>
      </c>
      <c r="M638" s="5">
        <v>-0.1260970002171109</v>
      </c>
      <c r="N638" s="5">
        <v>-9.3936883428373516E-2</v>
      </c>
      <c r="O638" s="5">
        <v>-0.10604564498635451</v>
      </c>
      <c r="P638" s="5">
        <v>-0.17992611418949531</v>
      </c>
      <c r="Q638" s="5">
        <v>-8.5282702215560308E-2</v>
      </c>
      <c r="S638" s="23" t="str">
        <f t="shared" si="9"/>
        <v>2019:Q1Chế biến gỗ, sản xuất sản phẩm từ gỗ và lâm sản khác0</v>
      </c>
      <c r="T638" s="5" t="s">
        <v>1072</v>
      </c>
    </row>
    <row r="639" spans="1:20" hidden="1" x14ac:dyDescent="0.25">
      <c r="A639" s="19" t="s">
        <v>0</v>
      </c>
      <c r="B639" s="19" t="s">
        <v>8</v>
      </c>
      <c r="C639" s="15" t="s">
        <v>1072</v>
      </c>
      <c r="D639" s="5">
        <v>0.41666337268587661</v>
      </c>
      <c r="E639" s="5">
        <v>-0.1476255498033065</v>
      </c>
      <c r="F639" s="5">
        <v>-5.8654836588047127E-2</v>
      </c>
      <c r="G639" s="5">
        <v>0.41668829633041221</v>
      </c>
      <c r="H639" s="5">
        <v>-1.850182142594076E-2</v>
      </c>
      <c r="I639" s="5">
        <v>-5.7316542451059223E-2</v>
      </c>
      <c r="J639" s="5">
        <v>7.4213347549140204E-2</v>
      </c>
      <c r="K639" s="5">
        <v>-0.1057996207758175</v>
      </c>
      <c r="L639" s="5">
        <v>0.26134317438987859</v>
      </c>
      <c r="M639" s="5">
        <v>0.33520503969877258</v>
      </c>
      <c r="N639" s="5">
        <v>-7.8585518453200845E-2</v>
      </c>
      <c r="O639" s="5">
        <v>0.3878413683877816</v>
      </c>
      <c r="P639" s="5">
        <v>0.46638403015380542</v>
      </c>
      <c r="Q639" s="5">
        <v>-4.0924500576104368E-2</v>
      </c>
      <c r="S639" s="23" t="str">
        <f t="shared" si="9"/>
        <v>2019:Q1Chế biến gỗ, sản xuất sản phẩm từ gỗ và lâm sản khác1</v>
      </c>
      <c r="T639" s="5" t="s">
        <v>1071</v>
      </c>
    </row>
    <row r="640" spans="1:20" hidden="1" x14ac:dyDescent="0.25">
      <c r="A640" s="19" t="s">
        <v>0</v>
      </c>
      <c r="B640" s="19" t="s">
        <v>8</v>
      </c>
      <c r="C640" s="15" t="s">
        <v>1073</v>
      </c>
      <c r="D640" s="5">
        <v>-0.21415070075914311</v>
      </c>
      <c r="E640" s="5">
        <v>0.56083569206745676</v>
      </c>
      <c r="F640" s="5">
        <v>-0.18312362482235919</v>
      </c>
      <c r="G640" s="5">
        <v>-5.6620409526783273E-2</v>
      </c>
      <c r="H640" s="5">
        <v>0.47421687599831303</v>
      </c>
      <c r="I640" s="5">
        <v>-0.3127414947886164</v>
      </c>
      <c r="J640" s="5">
        <v>0.66588928174212003</v>
      </c>
      <c r="K640" s="5">
        <v>0.99999999999999989</v>
      </c>
      <c r="L640" s="5">
        <v>-0.2403457158280409</v>
      </c>
      <c r="M640" s="5">
        <v>-0.26595124763960409</v>
      </c>
      <c r="N640" s="5">
        <v>-0.171005172410444</v>
      </c>
      <c r="O640" s="5">
        <v>-0.26430070367116892</v>
      </c>
      <c r="P640" s="5">
        <v>1.9857020331394259E-2</v>
      </c>
      <c r="Q640" s="5">
        <v>0.89669888379400486</v>
      </c>
      <c r="S640" s="23" t="str">
        <f t="shared" si="9"/>
        <v>2019:Q1Chế biến gỗ, sản xuất sản phẩm từ gỗ và lâm sản khác2</v>
      </c>
      <c r="T640" s="5" t="s">
        <v>1074</v>
      </c>
    </row>
    <row r="641" spans="1:20" hidden="1" x14ac:dyDescent="0.25">
      <c r="A641" s="19" t="s">
        <v>0</v>
      </c>
      <c r="B641" s="19" t="s">
        <v>8</v>
      </c>
      <c r="C641" s="15" t="s">
        <v>1074</v>
      </c>
      <c r="D641" s="5">
        <v>-0.18666730880468149</v>
      </c>
      <c r="E641" s="5">
        <v>-3.14428058061904E-3</v>
      </c>
      <c r="F641" s="5">
        <v>0.96387366415011178</v>
      </c>
      <c r="G641" s="5">
        <v>-0.41612287612560889</v>
      </c>
      <c r="H641" s="5">
        <v>0.39345138643960481</v>
      </c>
      <c r="I641" s="5">
        <v>-0.34376341907397712</v>
      </c>
      <c r="J641" s="5">
        <v>-0.45239923996884268</v>
      </c>
      <c r="K641" s="5">
        <v>-0.1057787022809472</v>
      </c>
      <c r="L641" s="5">
        <v>-0.1102482107364187</v>
      </c>
      <c r="M641" s="5">
        <v>1.6918129845952701E-2</v>
      </c>
      <c r="N641" s="5">
        <v>0.97038302834028745</v>
      </c>
      <c r="O641" s="5">
        <v>-0.26294953157404938</v>
      </c>
      <c r="P641" s="5">
        <v>-0.33945242565583789</v>
      </c>
      <c r="Q641" s="5">
        <v>-0.26222916877232988</v>
      </c>
      <c r="S641" s="23" t="str">
        <f t="shared" si="9"/>
        <v>2019:Q1Chế biến gỗ, sản xuất sản phẩm từ gỗ và lâm sản khác3</v>
      </c>
      <c r="T641" s="5" t="s">
        <v>1073</v>
      </c>
    </row>
    <row r="642" spans="1:20" ht="15" hidden="1" customHeight="1" x14ac:dyDescent="0.25">
      <c r="A642" s="19" t="s">
        <v>0</v>
      </c>
      <c r="B642" s="19" t="s">
        <v>631</v>
      </c>
      <c r="C642" s="15" t="s">
        <v>1071</v>
      </c>
      <c r="D642" s="5">
        <v>1.2080248885110931E-2</v>
      </c>
      <c r="E642" s="5">
        <v>-4.6598514734592193E-2</v>
      </c>
      <c r="F642" s="5">
        <v>-6.0689401506590093E-2</v>
      </c>
      <c r="G642" s="5">
        <v>8.8165966258385062E-2</v>
      </c>
      <c r="H642" s="5">
        <v>-1.7431569853902072E-2</v>
      </c>
      <c r="I642" s="5">
        <v>-1.9879434838849672E-2</v>
      </c>
      <c r="J642" s="5">
        <v>-1.9005001413671289E-2</v>
      </c>
      <c r="K642" s="5">
        <v>-0.1023254593159908</v>
      </c>
      <c r="L642" s="5">
        <v>5.8432972151620473E-2</v>
      </c>
      <c r="M642" s="5">
        <v>-3.6200810728529878E-3</v>
      </c>
      <c r="N642" s="5">
        <v>-6.2348888031941413E-2</v>
      </c>
      <c r="O642" s="5">
        <v>8.8752764821627542E-2</v>
      </c>
      <c r="P642" s="5">
        <v>0.1145861249289659</v>
      </c>
      <c r="Q642" s="5">
        <v>6.9465746456004868E-3</v>
      </c>
      <c r="S642" s="23" t="str">
        <f t="shared" si="9"/>
        <v>2019:Q1SX điện tử, máy vi tính quang học, thiết bị viễn thông0</v>
      </c>
      <c r="T642" s="5" t="s">
        <v>1072</v>
      </c>
    </row>
    <row r="643" spans="1:20" hidden="1" x14ac:dyDescent="0.25">
      <c r="A643" s="19" t="s">
        <v>0</v>
      </c>
      <c r="B643" s="19" t="s">
        <v>631</v>
      </c>
      <c r="C643" s="15" t="s">
        <v>1072</v>
      </c>
      <c r="D643" s="5">
        <v>-0.1228622652851665</v>
      </c>
      <c r="E643" s="5">
        <v>-7.2097518433305002E-2</v>
      </c>
      <c r="F643" s="5">
        <v>-8.1066617187076861E-2</v>
      </c>
      <c r="G643" s="5">
        <v>-0.53262788326342558</v>
      </c>
      <c r="H643" s="5">
        <v>-0.12069939271992459</v>
      </c>
      <c r="I643" s="5">
        <v>-9.9948425596870741E-2</v>
      </c>
      <c r="J643" s="5">
        <v>6.3676512574046523E-2</v>
      </c>
      <c r="K643" s="5">
        <v>-0.16923408547841379</v>
      </c>
      <c r="L643" s="5">
        <v>-0.19070872894245411</v>
      </c>
      <c r="M643" s="5">
        <v>-6.676680717977998E-2</v>
      </c>
      <c r="N643" s="5">
        <v>-8.5055870518188692E-2</v>
      </c>
      <c r="O643" s="5">
        <v>-0.53084727494015116</v>
      </c>
      <c r="P643" s="5">
        <v>-0.62385468477769834</v>
      </c>
      <c r="Q643" s="5">
        <v>-0.1405763869125041</v>
      </c>
      <c r="S643" s="23" t="str">
        <f t="shared" ref="S643:S673" si="10">A643&amp;B643&amp;IF(C643="Group 1",0,IF(C643="Group 2", 1, IF(C643="Group 3", 2, IF(C643="Group 4", 3,"####NA"))))</f>
        <v>2019:Q1SX điện tử, máy vi tính quang học, thiết bị viễn thông1</v>
      </c>
      <c r="T643" s="5" t="s">
        <v>1074</v>
      </c>
    </row>
    <row r="644" spans="1:20" hidden="1" x14ac:dyDescent="0.25">
      <c r="A644" s="19" t="s">
        <v>0</v>
      </c>
      <c r="B644" s="19" t="s">
        <v>631</v>
      </c>
      <c r="C644" s="15" t="s">
        <v>1073</v>
      </c>
      <c r="D644" s="5">
        <v>-4.488598499642979E-2</v>
      </c>
      <c r="E644" s="5">
        <v>-6.7496173643383062E-2</v>
      </c>
      <c r="F644" s="5">
        <v>-9.7095297017997545E-2</v>
      </c>
      <c r="G644" s="5">
        <v>-3.3717082542452431E-3</v>
      </c>
      <c r="H644" s="5">
        <v>4.4508110013001867E-2</v>
      </c>
      <c r="I644" s="5">
        <v>-1.6513641562866568E-2</v>
      </c>
      <c r="J644" s="5">
        <v>0.28223983555326893</v>
      </c>
      <c r="K644" s="5">
        <v>0.80239947793448174</v>
      </c>
      <c r="L644" s="5">
        <v>4.6688811039642938E-2</v>
      </c>
      <c r="M644" s="5">
        <v>-6.7445861826545467E-2</v>
      </c>
      <c r="N644" s="5">
        <v>-8.4390106328172523E-2</v>
      </c>
      <c r="O644" s="5">
        <v>-2.8290809240339179E-2</v>
      </c>
      <c r="P644" s="5">
        <v>3.2232746132308067E-2</v>
      </c>
      <c r="Q644" s="5">
        <v>1.5076989675368691E-2</v>
      </c>
      <c r="S644" s="23" t="str">
        <f t="shared" si="10"/>
        <v>2019:Q1SX điện tử, máy vi tính quang học, thiết bị viễn thông2</v>
      </c>
      <c r="T644" s="5" t="s">
        <v>1073</v>
      </c>
    </row>
    <row r="645" spans="1:20" hidden="1" x14ac:dyDescent="0.25">
      <c r="A645" s="19" t="s">
        <v>0</v>
      </c>
      <c r="B645" s="19" t="s">
        <v>631</v>
      </c>
      <c r="C645" s="15" t="s">
        <v>1074</v>
      </c>
      <c r="D645" s="5">
        <v>-3.7882439138751688E-2</v>
      </c>
      <c r="E645" s="5">
        <v>0.61038378665763593</v>
      </c>
      <c r="F645" s="5">
        <v>1</v>
      </c>
      <c r="G645" s="5">
        <v>0.42489762753103733</v>
      </c>
      <c r="H645" s="5">
        <v>0.56782866214316441</v>
      </c>
      <c r="I645" s="5">
        <v>0.20226857296821371</v>
      </c>
      <c r="J645" s="5">
        <v>-0.76550727805022944</v>
      </c>
      <c r="K645" s="5">
        <v>-0.17767178557314439</v>
      </c>
      <c r="L645" s="5">
        <v>0.1942718896079331</v>
      </c>
      <c r="M645" s="5">
        <v>-6.4960348690132952E-2</v>
      </c>
      <c r="N645" s="5">
        <v>1</v>
      </c>
      <c r="O645" s="5">
        <v>0.45269525980847081</v>
      </c>
      <c r="P645" s="5">
        <v>0.25341515946156529</v>
      </c>
      <c r="Q645" s="5">
        <v>-0.1105542720973296</v>
      </c>
      <c r="S645" s="23" t="str">
        <f t="shared" si="10"/>
        <v>2019:Q1SX điện tử, máy vi tính quang học, thiết bị viễn thông3</v>
      </c>
      <c r="T645" s="5" t="s">
        <v>1071</v>
      </c>
    </row>
    <row r="646" spans="1:20" hidden="1" x14ac:dyDescent="0.25">
      <c r="A646" s="19" t="s">
        <v>0</v>
      </c>
      <c r="B646" s="19" t="s">
        <v>556</v>
      </c>
      <c r="C646" s="15" t="s">
        <v>1071</v>
      </c>
      <c r="D646" s="5">
        <v>-5.8397868682378229E-2</v>
      </c>
      <c r="E646" s="5">
        <v>-0.11277288278755671</v>
      </c>
      <c r="F646" s="5">
        <v>-9.8248197037344345E-2</v>
      </c>
      <c r="G646" s="5">
        <v>-7.2911327122198083E-2</v>
      </c>
      <c r="H646" s="5">
        <v>5.8971883964870297E-2</v>
      </c>
      <c r="I646" s="5">
        <v>-4.6162600267442302E-2</v>
      </c>
      <c r="J646" s="5">
        <v>-4.6684905942703081E-2</v>
      </c>
      <c r="K646" s="5">
        <v>-6.2981600549979547E-2</v>
      </c>
      <c r="L646" s="5">
        <v>8.3956797512706835E-2</v>
      </c>
      <c r="M646" s="5">
        <v>-0.13305798410550429</v>
      </c>
      <c r="N646" s="5">
        <v>-0.12393402397841601</v>
      </c>
      <c r="O646" s="5">
        <v>-4.9158514655094632E-2</v>
      </c>
      <c r="P646" s="5">
        <v>3.7922474099891149E-2</v>
      </c>
      <c r="Q646" s="5">
        <v>-3.3395954725970123E-2</v>
      </c>
      <c r="S646" s="23" t="str">
        <f t="shared" si="10"/>
        <v>2019:Q1SX thép0</v>
      </c>
      <c r="T646" s="5" t="s">
        <v>1072</v>
      </c>
    </row>
    <row r="647" spans="1:20" hidden="1" x14ac:dyDescent="0.25">
      <c r="A647" s="19" t="s">
        <v>0</v>
      </c>
      <c r="B647" s="19" t="s">
        <v>556</v>
      </c>
      <c r="C647" s="15" t="s">
        <v>1072</v>
      </c>
      <c r="D647" s="5">
        <v>-5.5861590676514583E-2</v>
      </c>
      <c r="E647" s="5">
        <v>0.15709319725417339</v>
      </c>
      <c r="F647" s="5">
        <v>0.20953424914138019</v>
      </c>
      <c r="G647" s="5">
        <v>0.22511162158527009</v>
      </c>
      <c r="H647" s="5">
        <v>6.2410142926189398E-2</v>
      </c>
      <c r="I647" s="5">
        <v>5.9971063596947899E-2</v>
      </c>
      <c r="J647" s="5">
        <v>-9.0809403013612788E-2</v>
      </c>
      <c r="K647" s="5">
        <v>-0.1210943570929235</v>
      </c>
      <c r="L647" s="5">
        <v>8.8543490231966102E-2</v>
      </c>
      <c r="M647" s="5">
        <v>0.15217943627315231</v>
      </c>
      <c r="N647" s="5">
        <v>0.23570683353631319</v>
      </c>
      <c r="O647" s="5">
        <v>0.20026049617341271</v>
      </c>
      <c r="P647" s="5">
        <v>0.15697367586531821</v>
      </c>
      <c r="Q647" s="5">
        <v>0.1043714298837911</v>
      </c>
      <c r="S647" s="23" t="str">
        <f t="shared" si="10"/>
        <v>2019:Q1SX thép1</v>
      </c>
      <c r="T647" s="5" t="s">
        <v>1071</v>
      </c>
    </row>
    <row r="648" spans="1:20" hidden="1" x14ac:dyDescent="0.25">
      <c r="A648" s="19" t="s">
        <v>0</v>
      </c>
      <c r="B648" s="19" t="s">
        <v>556</v>
      </c>
      <c r="C648" s="15" t="s">
        <v>1073</v>
      </c>
      <c r="D648" s="5">
        <v>-7.6898021478933584E-2</v>
      </c>
      <c r="E648" s="5">
        <v>-0.2492500777661435</v>
      </c>
      <c r="F648" s="5">
        <v>-0.48796484889489677</v>
      </c>
      <c r="G648" s="5">
        <v>-0.78255074449158868</v>
      </c>
      <c r="H648" s="5">
        <v>-0.46584315067425941</v>
      </c>
      <c r="I648" s="5">
        <v>-0.26461421848641048</v>
      </c>
      <c r="J648" s="5">
        <v>0.50584588388880214</v>
      </c>
      <c r="K648" s="5">
        <v>5.474617540909988E-2</v>
      </c>
      <c r="L648" s="5">
        <v>-0.99999999999999989</v>
      </c>
      <c r="M648" s="5">
        <v>-0.2069664210018167</v>
      </c>
      <c r="N648" s="5">
        <v>-0.52446386317777349</v>
      </c>
      <c r="O648" s="5">
        <v>-0.76146289326514627</v>
      </c>
      <c r="P648" s="5">
        <v>-0.26578220975713579</v>
      </c>
      <c r="Q648" s="5">
        <v>-0.2288062054725829</v>
      </c>
      <c r="S648" s="23" t="str">
        <f t="shared" si="10"/>
        <v>2019:Q1SX thép2</v>
      </c>
      <c r="T648" s="5" t="s">
        <v>1074</v>
      </c>
    </row>
    <row r="649" spans="1:20" hidden="1" x14ac:dyDescent="0.25">
      <c r="A649" s="19" t="s">
        <v>0</v>
      </c>
      <c r="B649" s="19" t="s">
        <v>556</v>
      </c>
      <c r="C649" s="15" t="s">
        <v>1074</v>
      </c>
      <c r="D649" s="5">
        <v>0.46170615532103138</v>
      </c>
      <c r="E649" s="5">
        <v>-0.2383505157850995</v>
      </c>
      <c r="F649" s="5">
        <v>-0.38109970212899852</v>
      </c>
      <c r="G649" s="5">
        <v>-0.31930698031101512</v>
      </c>
      <c r="H649" s="5">
        <v>4.3283517287250453E-2</v>
      </c>
      <c r="I649" s="5">
        <v>-0.1030139902568538</v>
      </c>
      <c r="J649" s="5">
        <v>4.8049724618176061E-2</v>
      </c>
      <c r="K649" s="5">
        <v>1</v>
      </c>
      <c r="L649" s="5">
        <v>7.917344501575857E-2</v>
      </c>
      <c r="M649" s="5">
        <v>-0.18721666429715419</v>
      </c>
      <c r="N649" s="5">
        <v>-0.34581795626401751</v>
      </c>
      <c r="O649" s="5">
        <v>-0.1767409423499495</v>
      </c>
      <c r="P649" s="5">
        <v>-0.96689466729959561</v>
      </c>
      <c r="Q649" s="5">
        <v>-0.28472009799514958</v>
      </c>
      <c r="S649" s="23" t="str">
        <f t="shared" si="10"/>
        <v>2019:Q1SX thép3</v>
      </c>
      <c r="T649" s="5" t="s">
        <v>1073</v>
      </c>
    </row>
    <row r="650" spans="1:20" ht="15" hidden="1" customHeight="1" x14ac:dyDescent="0.25">
      <c r="A650" s="19" t="s">
        <v>0</v>
      </c>
      <c r="B650" s="19" t="s">
        <v>412</v>
      </c>
      <c r="C650" s="15" t="s">
        <v>1071</v>
      </c>
      <c r="D650" s="5">
        <v>8.3145109910427756E-2</v>
      </c>
      <c r="E650" s="5">
        <v>-0.1156619888787048</v>
      </c>
      <c r="F650" s="5">
        <v>-0.12784672107653591</v>
      </c>
      <c r="G650" s="5">
        <v>6.4060811711554408E-2</v>
      </c>
      <c r="H650" s="5">
        <v>0.1983763468930001</v>
      </c>
      <c r="I650" s="5">
        <v>-9.0665512956719999E-2</v>
      </c>
      <c r="J650" s="5">
        <v>8.2662956331222698E-2</v>
      </c>
      <c r="K650" s="5">
        <v>0.25244120110550439</v>
      </c>
      <c r="L650" s="5">
        <v>5.1582475275396979E-2</v>
      </c>
      <c r="M650" s="5">
        <v>-0.1524473151956042</v>
      </c>
      <c r="N650" s="5">
        <v>-9.9829121225935499E-2</v>
      </c>
      <c r="O650" s="5">
        <v>-5.0399274720832492E-2</v>
      </c>
      <c r="P650" s="5">
        <v>-0.16392541964449001</v>
      </c>
      <c r="Q650" s="5">
        <v>-0.16979134787695249</v>
      </c>
      <c r="S650" s="23" t="str">
        <f t="shared" si="10"/>
        <v>2019:Q1Kinh doanh vật liệu xây dựng0</v>
      </c>
      <c r="T650" s="5" t="s">
        <v>1073</v>
      </c>
    </row>
    <row r="651" spans="1:20" hidden="1" x14ac:dyDescent="0.25">
      <c r="A651" s="19" t="s">
        <v>0</v>
      </c>
      <c r="B651" s="19" t="s">
        <v>412</v>
      </c>
      <c r="C651" s="15" t="s">
        <v>1072</v>
      </c>
      <c r="D651" s="5">
        <v>5.6214427688390054E-3</v>
      </c>
      <c r="E651" s="5">
        <v>0.88812542342393064</v>
      </c>
      <c r="F651" s="5">
        <v>0.74179426299689943</v>
      </c>
      <c r="G651" s="5">
        <v>3.0882452754376798E-2</v>
      </c>
      <c r="H651" s="5">
        <v>-0.27470030596393108</v>
      </c>
      <c r="I651" s="5">
        <v>0.88190167869696146</v>
      </c>
      <c r="J651" s="5">
        <v>-0.64998749201037498</v>
      </c>
      <c r="K651" s="5">
        <v>-0.10136660148299841</v>
      </c>
      <c r="L651" s="5">
        <v>0.1287187011455799</v>
      </c>
      <c r="M651" s="5">
        <v>0.83800258495715063</v>
      </c>
      <c r="N651" s="5">
        <v>0.80782015625253567</v>
      </c>
      <c r="O651" s="5">
        <v>0.26439038032303208</v>
      </c>
      <c r="P651" s="5">
        <v>-6.6402620532098902E-2</v>
      </c>
      <c r="Q651" s="5">
        <v>-8.6614088551242349E-2</v>
      </c>
      <c r="S651" s="23" t="str">
        <f t="shared" si="10"/>
        <v>2019:Q1Kinh doanh vật liệu xây dựng1</v>
      </c>
      <c r="T651" s="5" t="s">
        <v>1071</v>
      </c>
    </row>
    <row r="652" spans="1:20" hidden="1" x14ac:dyDescent="0.25">
      <c r="A652" s="19" t="s">
        <v>0</v>
      </c>
      <c r="B652" s="19" t="s">
        <v>412</v>
      </c>
      <c r="C652" s="15" t="s">
        <v>1073</v>
      </c>
      <c r="D652" s="5">
        <v>0.46175339519370068</v>
      </c>
      <c r="E652" s="5">
        <v>-0.12550574119179961</v>
      </c>
      <c r="F652" s="5">
        <v>-0.36900016096375188</v>
      </c>
      <c r="G652" s="5">
        <v>-0.76992221486001899</v>
      </c>
      <c r="H652" s="5">
        <v>-0.64166836954973971</v>
      </c>
      <c r="I652" s="5">
        <v>-0.1148364082545148</v>
      </c>
      <c r="J652" s="5">
        <v>0.59114937552600144</v>
      </c>
      <c r="K652" s="5">
        <v>-0.66677223322650703</v>
      </c>
      <c r="L652" s="5">
        <v>-0.84489302629233665</v>
      </c>
      <c r="M652" s="5">
        <v>-0.15591613824035599</v>
      </c>
      <c r="N652" s="5">
        <v>-0.305157292240885</v>
      </c>
      <c r="O652" s="5">
        <v>-0.68157584193942478</v>
      </c>
      <c r="P652" s="5">
        <v>0.84342927967156645</v>
      </c>
      <c r="Q652" s="5">
        <v>-0.24029378987784769</v>
      </c>
      <c r="S652" s="23" t="str">
        <f t="shared" si="10"/>
        <v>2019:Q1Kinh doanh vật liệu xây dựng2</v>
      </c>
      <c r="T652" s="5" t="s">
        <v>1074</v>
      </c>
    </row>
    <row r="653" spans="1:20" hidden="1" x14ac:dyDescent="0.25">
      <c r="A653" s="19" t="s">
        <v>0</v>
      </c>
      <c r="B653" s="19" t="s">
        <v>412</v>
      </c>
      <c r="C653" s="15" t="s">
        <v>1074</v>
      </c>
      <c r="D653" s="5">
        <v>-0.26665175920141698</v>
      </c>
      <c r="E653" s="5">
        <v>-9.999057557243729E-2</v>
      </c>
      <c r="F653" s="5">
        <v>4.6197594090998759E-2</v>
      </c>
      <c r="G653" s="5">
        <v>0.16093217175314159</v>
      </c>
      <c r="H653" s="5">
        <v>4.0954429313890268E-2</v>
      </c>
      <c r="I653" s="5">
        <v>-0.13480107287185561</v>
      </c>
      <c r="J653" s="5">
        <v>-9.0604569613505881E-2</v>
      </c>
      <c r="K653" s="5">
        <v>-8.0541989904170691E-2</v>
      </c>
      <c r="L653" s="5">
        <v>0.1699481413483897</v>
      </c>
      <c r="M653" s="5">
        <v>-2.4099061978125929E-2</v>
      </c>
      <c r="N653" s="5">
        <v>-3.4448793035969601E-2</v>
      </c>
      <c r="O653" s="5">
        <v>0.20626085349990761</v>
      </c>
      <c r="P653" s="5">
        <v>-4.0441660187169132E-2</v>
      </c>
      <c r="Q653" s="5">
        <v>0.3353577566456335</v>
      </c>
      <c r="S653" s="23" t="str">
        <f t="shared" si="10"/>
        <v>2019:Q1Kinh doanh vật liệu xây dựng3</v>
      </c>
      <c r="T653" s="5" t="s">
        <v>1072</v>
      </c>
    </row>
    <row r="654" spans="1:20" ht="15" hidden="1" customHeight="1" x14ac:dyDescent="0.25">
      <c r="A654" s="19" t="s">
        <v>0</v>
      </c>
      <c r="B654" s="19" t="s">
        <v>99</v>
      </c>
      <c r="C654" s="15" t="s">
        <v>1071</v>
      </c>
      <c r="D654" s="5">
        <v>0.1750836797917209</v>
      </c>
      <c r="E654" s="5">
        <v>-1.893055175258031E-3</v>
      </c>
      <c r="F654" s="5">
        <v>-3.9748202621264508E-2</v>
      </c>
      <c r="G654" s="5">
        <v>0.16156319317546519</v>
      </c>
      <c r="H654" s="5">
        <v>5.8337443830518941E-2</v>
      </c>
      <c r="I654" s="5">
        <v>3.5427782802951523E-2</v>
      </c>
      <c r="J654" s="5">
        <v>-6.3172008023357859E-2</v>
      </c>
      <c r="K654" s="5">
        <v>-6.8686010709508902E-2</v>
      </c>
      <c r="L654" s="5">
        <v>0.1183970345765719</v>
      </c>
      <c r="M654" s="5">
        <v>0.15251942857154499</v>
      </c>
      <c r="N654" s="5">
        <v>-4.0962017658457132E-2</v>
      </c>
      <c r="O654" s="5">
        <v>0.16034926348679049</v>
      </c>
      <c r="P654" s="5">
        <v>0.14644788337964779</v>
      </c>
      <c r="Q654" s="5">
        <v>-1.230664332749973E-2</v>
      </c>
      <c r="S654" s="23" t="str">
        <f t="shared" si="10"/>
        <v>2019:Q1Chế biến thủy hải sản0</v>
      </c>
      <c r="T654" s="5" t="s">
        <v>1072</v>
      </c>
    </row>
    <row r="655" spans="1:20" hidden="1" x14ac:dyDescent="0.25">
      <c r="A655" s="19" t="s">
        <v>0</v>
      </c>
      <c r="B655" s="19" t="s">
        <v>99</v>
      </c>
      <c r="C655" s="15" t="s">
        <v>1072</v>
      </c>
      <c r="D655" s="5">
        <v>-0.2426457630234391</v>
      </c>
      <c r="E655" s="5">
        <v>-0.14180175758634411</v>
      </c>
      <c r="F655" s="5">
        <v>-8.4576955862972175E-2</v>
      </c>
      <c r="G655" s="5">
        <v>-0.20994601789210171</v>
      </c>
      <c r="H655" s="5">
        <v>6.289450398127483E-2</v>
      </c>
      <c r="I655" s="5">
        <v>-0.16653121340418689</v>
      </c>
      <c r="J655" s="5">
        <v>4.1942170910198452E-2</v>
      </c>
      <c r="K655" s="5">
        <v>0.1742681164963211</v>
      </c>
      <c r="L655" s="5">
        <v>-2.7847007378549029E-2</v>
      </c>
      <c r="M655" s="5">
        <v>-0.1863016486304572</v>
      </c>
      <c r="N655" s="5">
        <v>-8.8445731416513393E-2</v>
      </c>
      <c r="O655" s="5">
        <v>-0.21899721094578911</v>
      </c>
      <c r="P655" s="5">
        <v>-0.2025825306048612</v>
      </c>
      <c r="Q655" s="5">
        <v>4.7513810186336283E-3</v>
      </c>
      <c r="S655" s="23" t="str">
        <f t="shared" si="10"/>
        <v>2019:Q1Chế biến thủy hải sản1</v>
      </c>
      <c r="T655" s="5" t="s">
        <v>1073</v>
      </c>
    </row>
    <row r="656" spans="1:20" hidden="1" x14ac:dyDescent="0.25">
      <c r="A656" s="19" t="s">
        <v>0</v>
      </c>
      <c r="B656" s="19" t="s">
        <v>99</v>
      </c>
      <c r="C656" s="15" t="s">
        <v>1073</v>
      </c>
      <c r="D656" s="5">
        <v>-0.45629444339900121</v>
      </c>
      <c r="E656" s="5">
        <v>-0.18352676597730819</v>
      </c>
      <c r="F656" s="5">
        <v>-0.2592072966512256</v>
      </c>
      <c r="G656" s="5">
        <v>-0.24611614249042069</v>
      </c>
      <c r="H656" s="5">
        <v>-1</v>
      </c>
      <c r="I656" s="5">
        <v>1</v>
      </c>
      <c r="J656" s="5">
        <v>0.9352685470325478</v>
      </c>
      <c r="K656" s="5">
        <v>-0.25061339637347718</v>
      </c>
      <c r="L656" s="5">
        <v>-1</v>
      </c>
      <c r="M656" s="5">
        <v>-0.4767057722151089</v>
      </c>
      <c r="N656" s="5">
        <v>-0.21746495043448261</v>
      </c>
      <c r="O656" s="5">
        <v>-0.18493799216758591</v>
      </c>
      <c r="P656" s="5">
        <v>3.269906191681609E-2</v>
      </c>
      <c r="Q656" s="5">
        <v>-0.1475135410139756</v>
      </c>
      <c r="S656" s="23" t="str">
        <f t="shared" si="10"/>
        <v>2019:Q1Chế biến thủy hải sản2</v>
      </c>
      <c r="T656" s="5" t="s">
        <v>1074</v>
      </c>
    </row>
    <row r="657" spans="1:20" hidden="1" x14ac:dyDescent="0.25">
      <c r="A657" s="19" t="s">
        <v>0</v>
      </c>
      <c r="B657" s="19" t="s">
        <v>99</v>
      </c>
      <c r="C657" s="15" t="s">
        <v>1074</v>
      </c>
      <c r="D657" s="5">
        <v>0.12137271029414411</v>
      </c>
      <c r="E657" s="5">
        <v>1</v>
      </c>
      <c r="F657" s="5">
        <v>1</v>
      </c>
      <c r="G657" s="5">
        <v>3.2495077614384332E-2</v>
      </c>
      <c r="H657" s="5">
        <v>0.1466166690112716</v>
      </c>
      <c r="I657" s="5">
        <v>-0.21845288964497539</v>
      </c>
      <c r="J657" s="5">
        <v>-0.44956981001048207</v>
      </c>
      <c r="K657" s="5">
        <v>-0.25061339637347718</v>
      </c>
      <c r="L657" s="5">
        <v>0.11343173826937231</v>
      </c>
      <c r="M657" s="5">
        <v>-1.5633610171319881E-2</v>
      </c>
      <c r="N657" s="5">
        <v>0.99999999999999989</v>
      </c>
      <c r="O657" s="5">
        <v>8.3081478681265322E-2</v>
      </c>
      <c r="P657" s="5">
        <v>2.668893293848118E-2</v>
      </c>
      <c r="Q657" s="5">
        <v>-0.1364036825584764</v>
      </c>
      <c r="S657" s="23" t="str">
        <f t="shared" si="10"/>
        <v>2019:Q1Chế biến thủy hải sản3</v>
      </c>
      <c r="T657" s="5" t="s">
        <v>1071</v>
      </c>
    </row>
    <row r="658" spans="1:20" ht="15" hidden="1" customHeight="1" x14ac:dyDescent="0.25">
      <c r="A658" s="19" t="s">
        <v>0</v>
      </c>
      <c r="B658" s="19" t="s">
        <v>124</v>
      </c>
      <c r="C658" s="15" t="s">
        <v>1071</v>
      </c>
      <c r="D658" s="5">
        <v>-6.6045281507830914E-2</v>
      </c>
      <c r="E658" s="5">
        <v>-6.7782326054175043E-2</v>
      </c>
      <c r="F658" s="5">
        <v>-9.9502719102016413E-2</v>
      </c>
      <c r="G658" s="5">
        <v>0.1039742464572186</v>
      </c>
      <c r="H658" s="5">
        <v>0.12324565834036361</v>
      </c>
      <c r="I658" s="5">
        <v>-5.0346755665132699E-2</v>
      </c>
      <c r="J658" s="5">
        <v>1.4420269328513081E-2</v>
      </c>
      <c r="K658" s="5">
        <v>-9.4168294015726003E-2</v>
      </c>
      <c r="L658" s="5">
        <v>0.120083884743868</v>
      </c>
      <c r="M658" s="5">
        <v>7.1467625690555633E-2</v>
      </c>
      <c r="N658" s="5">
        <v>-9.4831707067348683E-2</v>
      </c>
      <c r="O658" s="5">
        <v>0.1248869677205067</v>
      </c>
      <c r="P658" s="5">
        <v>0.11966021360858931</v>
      </c>
      <c r="Q658" s="5">
        <v>0.12857018223564359</v>
      </c>
      <c r="S658" s="23" t="str">
        <f t="shared" si="10"/>
        <v>2019:Q1Cơ khí, chế tạo MMTB , sản xuất kim loại đúc sẵn0</v>
      </c>
      <c r="T658" s="5" t="s">
        <v>1071</v>
      </c>
    </row>
    <row r="659" spans="1:20" hidden="1" x14ac:dyDescent="0.25">
      <c r="A659" s="19" t="s">
        <v>0</v>
      </c>
      <c r="B659" s="19" t="s">
        <v>124</v>
      </c>
      <c r="C659" s="15" t="s">
        <v>1072</v>
      </c>
      <c r="D659" s="5">
        <v>-0.22119332743429021</v>
      </c>
      <c r="E659" s="5">
        <v>0.79821292717541503</v>
      </c>
      <c r="F659" s="5">
        <v>0.88450380374132553</v>
      </c>
      <c r="G659" s="5">
        <v>-0.78951458908840755</v>
      </c>
      <c r="H659" s="5">
        <v>-0.87109123893495888</v>
      </c>
      <c r="I659" s="5">
        <v>-0.26377729284349571</v>
      </c>
      <c r="J659" s="5">
        <v>-0.64331191062335658</v>
      </c>
      <c r="K659" s="5">
        <v>-0.15492148417006901</v>
      </c>
      <c r="L659" s="5">
        <v>-0.87703517250845942</v>
      </c>
      <c r="M659" s="5">
        <v>-0.38383855167357889</v>
      </c>
      <c r="N659" s="5">
        <v>0.87744220840330189</v>
      </c>
      <c r="O659" s="5">
        <v>-0.77170033411782135</v>
      </c>
      <c r="P659" s="5">
        <v>-0.68630472990471858</v>
      </c>
      <c r="Q659" s="5">
        <v>9.1787147136403471E-2</v>
      </c>
      <c r="S659" s="23" t="str">
        <f t="shared" si="10"/>
        <v>2019:Q1Cơ khí, chế tạo MMTB , sản xuất kim loại đúc sẵn1</v>
      </c>
      <c r="T659" s="5" t="s">
        <v>1073</v>
      </c>
    </row>
    <row r="660" spans="1:20" hidden="1" x14ac:dyDescent="0.25">
      <c r="A660" s="19" t="s">
        <v>0</v>
      </c>
      <c r="B660" s="19" t="s">
        <v>124</v>
      </c>
      <c r="C660" s="15" t="s">
        <v>1073</v>
      </c>
      <c r="D660" s="5">
        <v>0.84329523009816298</v>
      </c>
      <c r="E660" s="5">
        <v>-0.17716916494901011</v>
      </c>
      <c r="F660" s="5">
        <v>-0.14475107842904819</v>
      </c>
      <c r="G660" s="5">
        <v>0.1593457052231608</v>
      </c>
      <c r="H660" s="5">
        <v>3.912347713794375E-2</v>
      </c>
      <c r="I660" s="5">
        <v>0.81845794367274927</v>
      </c>
      <c r="J660" s="5">
        <v>5.6368318477381482E-2</v>
      </c>
      <c r="K660" s="5">
        <v>-0.1223272913946003</v>
      </c>
      <c r="L660" s="5">
        <v>7.8903922495242126E-2</v>
      </c>
      <c r="M660" s="5">
        <v>0.31929796458257048</v>
      </c>
      <c r="N660" s="5">
        <v>-0.16098751822114701</v>
      </c>
      <c r="O660" s="5">
        <v>9.842379948856432E-2</v>
      </c>
      <c r="P660" s="5">
        <v>0.10710736078390019</v>
      </c>
      <c r="Q660" s="5">
        <v>-0.88033154961932469</v>
      </c>
      <c r="S660" s="23" t="str">
        <f t="shared" si="10"/>
        <v>2019:Q1Cơ khí, chế tạo MMTB , sản xuất kim loại đúc sẵn2</v>
      </c>
      <c r="T660" s="5" t="s">
        <v>1072</v>
      </c>
    </row>
    <row r="661" spans="1:20" hidden="1" x14ac:dyDescent="0.25">
      <c r="A661" s="19" t="s">
        <v>0</v>
      </c>
      <c r="B661" s="19" t="s">
        <v>124</v>
      </c>
      <c r="C661" s="15" t="s">
        <v>1074</v>
      </c>
      <c r="D661" s="5">
        <v>-0.22583021361688721</v>
      </c>
      <c r="E661" s="5">
        <v>-0.21434980590135461</v>
      </c>
      <c r="F661" s="5">
        <v>-0.1427364107001787</v>
      </c>
      <c r="G661" s="5">
        <v>6.3234051219353384E-3</v>
      </c>
      <c r="H661" s="5">
        <v>9.2493811754833344E-2</v>
      </c>
      <c r="I661" s="5">
        <v>-0.25260011683845768</v>
      </c>
      <c r="J661" s="5">
        <v>0.50042197617489625</v>
      </c>
      <c r="K661" s="5">
        <v>0.8422585396590252</v>
      </c>
      <c r="L661" s="5">
        <v>7.7627941550009169E-2</v>
      </c>
      <c r="M661" s="5">
        <v>-0.36426516705232581</v>
      </c>
      <c r="N661" s="5">
        <v>-0.1474644477780632</v>
      </c>
      <c r="O661" s="5">
        <v>-7.6045271693783639E-2</v>
      </c>
      <c r="P661" s="5">
        <v>-0.1387639125307174</v>
      </c>
      <c r="Q661" s="5">
        <v>1.7123309069059151E-2</v>
      </c>
      <c r="S661" s="23" t="str">
        <f t="shared" si="10"/>
        <v>2019:Q1Cơ khí, chế tạo MMTB , sản xuất kim loại đúc sẵn3</v>
      </c>
      <c r="T661" s="5" t="s">
        <v>1074</v>
      </c>
    </row>
    <row r="662" spans="1:20" ht="15" hidden="1" customHeight="1" x14ac:dyDescent="0.25">
      <c r="A662" s="19" t="s">
        <v>0</v>
      </c>
      <c r="B662" s="22" t="s">
        <v>813</v>
      </c>
      <c r="C662" s="15" t="s">
        <v>1071</v>
      </c>
      <c r="D662" s="5">
        <v>-6.4721296008304008E-2</v>
      </c>
      <c r="E662" s="5">
        <v>0.35063386030959581</v>
      </c>
      <c r="F662" s="5">
        <v>6.5322358018731028E-2</v>
      </c>
      <c r="G662" s="5">
        <v>0.34140300487232428</v>
      </c>
      <c r="H662" s="5">
        <v>0.33600189404090708</v>
      </c>
      <c r="I662" s="5">
        <v>-0.2691814500791746</v>
      </c>
      <c r="J662" s="5">
        <v>3.6427910359441727E-2</v>
      </c>
      <c r="K662" s="5">
        <v>0.2181820754977073</v>
      </c>
      <c r="L662" s="5">
        <v>0.34322546040888441</v>
      </c>
      <c r="M662" s="5">
        <v>2.1519083458114759E-2</v>
      </c>
      <c r="N662" s="5">
        <v>-7.6517297105558685E-2</v>
      </c>
      <c r="O662" s="5">
        <v>0.34096113791419169</v>
      </c>
      <c r="P662" s="5">
        <v>0.3321504317901649</v>
      </c>
      <c r="Q662" s="5">
        <v>-9.2812693237898397E-2</v>
      </c>
      <c r="S662" s="23" t="str">
        <f t="shared" si="10"/>
        <v>2019:Q1Thương mại hàng nông lâm nghiệp0</v>
      </c>
      <c r="T662" s="5" t="s">
        <v>1080</v>
      </c>
    </row>
    <row r="663" spans="1:20" hidden="1" x14ac:dyDescent="0.25">
      <c r="A663" s="19" t="s">
        <v>0</v>
      </c>
      <c r="B663" s="22" t="s">
        <v>813</v>
      </c>
      <c r="C663" s="15" t="s">
        <v>1072</v>
      </c>
      <c r="D663" s="5">
        <v>0.124725956643334</v>
      </c>
      <c r="E663" s="5">
        <v>-0.24957931480046569</v>
      </c>
      <c r="F663" s="5">
        <v>0.38306957728550167</v>
      </c>
      <c r="G663" s="5">
        <v>-0.2191493919807605</v>
      </c>
      <c r="H663" s="5">
        <v>-0.12383945861745781</v>
      </c>
      <c r="I663" s="5">
        <v>0.39288367697916832</v>
      </c>
      <c r="J663" s="5">
        <v>-0.47781049912395662</v>
      </c>
      <c r="K663" s="5">
        <v>-0.1182051710234763</v>
      </c>
      <c r="L663" s="5">
        <v>-0.20898260202738969</v>
      </c>
      <c r="M663" s="5">
        <v>-0.30547936846744189</v>
      </c>
      <c r="N663" s="5">
        <v>0.42958079012800349</v>
      </c>
      <c r="O663" s="5">
        <v>-0.20253322931797421</v>
      </c>
      <c r="P663" s="5">
        <v>-0.21688044166775511</v>
      </c>
      <c r="Q663" s="5">
        <v>-0.23292585564394699</v>
      </c>
      <c r="S663" s="23" t="str">
        <f t="shared" si="10"/>
        <v>2019:Q1Thương mại hàng nông lâm nghiệp1</v>
      </c>
      <c r="T663" s="5" t="s">
        <v>1080</v>
      </c>
    </row>
    <row r="664" spans="1:20" hidden="1" x14ac:dyDescent="0.25">
      <c r="A664" s="19" t="s">
        <v>0</v>
      </c>
      <c r="B664" s="22" t="s">
        <v>813</v>
      </c>
      <c r="C664" s="15" t="s">
        <v>1073</v>
      </c>
      <c r="D664" s="5">
        <v>0.45982183101562019</v>
      </c>
      <c r="E664" s="5">
        <v>-0.2721813357250551</v>
      </c>
      <c r="F664" s="5">
        <v>-0.53715976334287252</v>
      </c>
      <c r="G664" s="5">
        <v>-6.9058090419785043E-2</v>
      </c>
      <c r="H664" s="5">
        <v>-0.1187399543866436</v>
      </c>
      <c r="I664" s="5">
        <v>-0.1794476245463365</v>
      </c>
      <c r="J664" s="5">
        <v>0.45606997585163772</v>
      </c>
      <c r="K664" s="5">
        <v>-0.15907948998596921</v>
      </c>
      <c r="L664" s="5">
        <v>-7.92492423380423E-2</v>
      </c>
      <c r="M664" s="5">
        <v>0.48034334714721227</v>
      </c>
      <c r="N664" s="5">
        <v>-0.45482677218938622</v>
      </c>
      <c r="O664" s="5">
        <v>-7.9943400133873702E-2</v>
      </c>
      <c r="P664" s="5">
        <v>-3.9976689753377058E-2</v>
      </c>
      <c r="Q664" s="5">
        <v>0.58556148573989697</v>
      </c>
      <c r="S664" s="23" t="str">
        <f t="shared" si="10"/>
        <v>2019:Q1Thương mại hàng nông lâm nghiệp2</v>
      </c>
      <c r="T664" s="5" t="s">
        <v>1080</v>
      </c>
    </row>
    <row r="665" spans="1:20" hidden="1" x14ac:dyDescent="0.25">
      <c r="A665" s="19" t="s">
        <v>0</v>
      </c>
      <c r="B665" s="22" t="s">
        <v>813</v>
      </c>
      <c r="C665" s="15" t="s">
        <v>1074</v>
      </c>
      <c r="D665" s="5">
        <v>-0.4551051956423468</v>
      </c>
      <c r="E665" s="5">
        <v>-0.1795070700936709</v>
      </c>
      <c r="F665" s="5">
        <v>2.344547001990787E-2</v>
      </c>
      <c r="G665" s="5">
        <v>-0.39459852734410311</v>
      </c>
      <c r="H665" s="5">
        <v>-0.42942437507771269</v>
      </c>
      <c r="I665" s="5">
        <v>0.32492684772551772</v>
      </c>
      <c r="J665" s="5">
        <v>-5.1115297446564491E-2</v>
      </c>
      <c r="K665" s="5">
        <v>-0.15907948998596921</v>
      </c>
      <c r="L665" s="5">
        <v>-0.39821907645233678</v>
      </c>
      <c r="M665" s="5">
        <v>-0.2179021455960001</v>
      </c>
      <c r="N665" s="5">
        <v>0.1782805762725003</v>
      </c>
      <c r="O665" s="5">
        <v>-0.39944564637653512</v>
      </c>
      <c r="P665" s="5">
        <v>-0.40744373215919749</v>
      </c>
      <c r="Q665" s="5">
        <v>-0.16701024362015321</v>
      </c>
      <c r="S665" s="23" t="str">
        <f t="shared" si="10"/>
        <v>2019:Q1Thương mại hàng nông lâm nghiệp3</v>
      </c>
      <c r="T665" s="5" t="s">
        <v>1080</v>
      </c>
    </row>
    <row r="666" spans="1:20" ht="15" hidden="1" customHeight="1" x14ac:dyDescent="0.25">
      <c r="A666" s="19" t="s">
        <v>0</v>
      </c>
      <c r="B666" s="19" t="s">
        <v>529</v>
      </c>
      <c r="C666" s="15" t="s">
        <v>1071</v>
      </c>
      <c r="D666" s="5">
        <v>-6.8495584963423881E-2</v>
      </c>
      <c r="E666" s="5">
        <v>-0.13375191175643761</v>
      </c>
      <c r="F666" s="5">
        <v>-0.18749895026549601</v>
      </c>
      <c r="G666" s="5">
        <v>-0.34309039705780109</v>
      </c>
      <c r="H666" s="5">
        <v>-0.14941373423667551</v>
      </c>
      <c r="I666" s="5">
        <v>-0.10806649734784481</v>
      </c>
      <c r="J666" s="5">
        <v>0.21889432063253211</v>
      </c>
      <c r="K666" s="5">
        <v>0.37810951576653018</v>
      </c>
      <c r="L666" s="5">
        <v>-0.40416268755337909</v>
      </c>
      <c r="M666" s="5">
        <v>-0.24438873628780269</v>
      </c>
      <c r="N666" s="5">
        <v>-0.17278099013385931</v>
      </c>
      <c r="O666" s="5">
        <v>-0.35639487715625018</v>
      </c>
      <c r="P666" s="5">
        <v>-0.41745382767048689</v>
      </c>
      <c r="Q666" s="5">
        <v>-0.12354884795565541</v>
      </c>
      <c r="S666" s="23" t="str">
        <f t="shared" si="10"/>
        <v>2019:Q1SX thuốc, hóa dược, dược liệu0</v>
      </c>
      <c r="T666" s="5" t="s">
        <v>1074</v>
      </c>
    </row>
    <row r="667" spans="1:20" hidden="1" x14ac:dyDescent="0.25">
      <c r="A667" s="19" t="s">
        <v>0</v>
      </c>
      <c r="B667" s="19" t="s">
        <v>529</v>
      </c>
      <c r="C667" s="15" t="s">
        <v>1072</v>
      </c>
      <c r="D667" s="5">
        <v>-9.6115790315379028E-3</v>
      </c>
      <c r="E667" s="5">
        <v>0.24501391440889689</v>
      </c>
      <c r="F667" s="5">
        <v>0.38611484039363142</v>
      </c>
      <c r="G667" s="5">
        <v>0.28508634090688512</v>
      </c>
      <c r="H667" s="5">
        <v>0.38301480937892418</v>
      </c>
      <c r="I667" s="5">
        <v>-0.136592806524618</v>
      </c>
      <c r="J667" s="5">
        <v>-0.34463894335978862</v>
      </c>
      <c r="K667" s="5">
        <v>-0.13533253686102981</v>
      </c>
      <c r="L667" s="5">
        <v>0.38387745575116439</v>
      </c>
      <c r="M667" s="5">
        <v>-0.11420735980141521</v>
      </c>
      <c r="N667" s="5">
        <v>0.35316463955540478</v>
      </c>
      <c r="O667" s="5">
        <v>0.30334250065437712</v>
      </c>
      <c r="P667" s="5">
        <v>0.19327360642904651</v>
      </c>
      <c r="Q667" s="5">
        <v>-9.5614166959043789E-2</v>
      </c>
      <c r="S667" s="23" t="str">
        <f t="shared" si="10"/>
        <v>2019:Q1SX thuốc, hóa dược, dược liệu1</v>
      </c>
      <c r="T667" s="5" t="s">
        <v>1072</v>
      </c>
    </row>
    <row r="668" spans="1:20" hidden="1" x14ac:dyDescent="0.25">
      <c r="A668" s="19" t="s">
        <v>0</v>
      </c>
      <c r="B668" s="19" t="s">
        <v>529</v>
      </c>
      <c r="C668" s="15" t="s">
        <v>1073</v>
      </c>
      <c r="D668" s="5">
        <v>0.71347171618695082</v>
      </c>
      <c r="E668" s="5">
        <v>-6.896444372835403E-2</v>
      </c>
      <c r="F668" s="5">
        <v>-0.17277543282094809</v>
      </c>
      <c r="G668" s="5">
        <v>0.58090340673198848</v>
      </c>
      <c r="H668" s="5">
        <v>-0.20901521633404971</v>
      </c>
      <c r="I668" s="5">
        <v>0.42822023928860647</v>
      </c>
      <c r="J668" s="5">
        <v>-8.3947971700753118E-2</v>
      </c>
      <c r="K668" s="5">
        <v>-0.19454615212842191</v>
      </c>
      <c r="L668" s="5">
        <v>8.7945463227925028E-2</v>
      </c>
      <c r="M668" s="5">
        <v>0.3202614175454967</v>
      </c>
      <c r="N668" s="5">
        <v>-0.23002017877582251</v>
      </c>
      <c r="O668" s="5">
        <v>0.54558348715419713</v>
      </c>
      <c r="P668" s="5">
        <v>0.61257736833984666</v>
      </c>
      <c r="Q668" s="5">
        <v>0.10761220644062899</v>
      </c>
      <c r="S668" s="23" t="str">
        <f t="shared" si="10"/>
        <v>2019:Q1SX thuốc, hóa dược, dược liệu2</v>
      </c>
      <c r="T668" s="5" t="s">
        <v>1071</v>
      </c>
    </row>
    <row r="669" spans="1:20" hidden="1" x14ac:dyDescent="0.25">
      <c r="A669" s="19" t="s">
        <v>0</v>
      </c>
      <c r="B669" s="19" t="s">
        <v>529</v>
      </c>
      <c r="C669" s="15" t="s">
        <v>1074</v>
      </c>
      <c r="D669" s="5">
        <v>-0.1359280521607874</v>
      </c>
      <c r="E669" s="5">
        <v>-0.11857760398795909</v>
      </c>
      <c r="F669" s="5">
        <v>-0.1232259315520547</v>
      </c>
      <c r="G669" s="5">
        <v>-0.1098868817465365</v>
      </c>
      <c r="H669" s="5">
        <v>-0.13665908275643171</v>
      </c>
      <c r="I669" s="5">
        <v>4.9475014300054167E-2</v>
      </c>
      <c r="J669" s="5">
        <v>0.12670026231248371</v>
      </c>
      <c r="K669" s="5">
        <v>-0.1072896543900755</v>
      </c>
      <c r="L669" s="5">
        <v>-4.3805699139372663E-2</v>
      </c>
      <c r="M669" s="5">
        <v>0.1625261101245728</v>
      </c>
      <c r="N669" s="5">
        <v>-9.7542617853303162E-2</v>
      </c>
      <c r="O669" s="5">
        <v>-0.1076195215951532</v>
      </c>
      <c r="P669" s="5">
        <v>-7.3347015660095672E-3</v>
      </c>
      <c r="Q669" s="5">
        <v>8.6840552603808255E-2</v>
      </c>
      <c r="S669" s="23" t="str">
        <f t="shared" si="10"/>
        <v>2019:Q1SX thuốc, hóa dược, dược liệu3</v>
      </c>
      <c r="T669" s="5" t="s">
        <v>1073</v>
      </c>
    </row>
    <row r="670" spans="1:20" ht="15" hidden="1" customHeight="1" x14ac:dyDescent="0.25">
      <c r="A670" s="19" t="s">
        <v>0</v>
      </c>
      <c r="B670" s="19" t="s">
        <v>681</v>
      </c>
      <c r="C670" s="15" t="s">
        <v>1071</v>
      </c>
      <c r="D670" s="5">
        <v>3.8668047400329572E-2</v>
      </c>
      <c r="E670" s="5">
        <v>-0.18806392093480331</v>
      </c>
      <c r="F670" s="5">
        <v>-0.2234930070610481</v>
      </c>
      <c r="G670" s="5">
        <v>-0.18734412437579859</v>
      </c>
      <c r="H670" s="5">
        <v>-0.32581639386372457</v>
      </c>
      <c r="I670" s="5">
        <v>-0.15230249676283639</v>
      </c>
      <c r="J670" s="5">
        <v>0.52555753189859078</v>
      </c>
      <c r="K670" s="5">
        <v>-0.22458942556713821</v>
      </c>
      <c r="L670" s="5">
        <v>-0.17072190708275109</v>
      </c>
      <c r="M670" s="5">
        <v>0.59614758629895581</v>
      </c>
      <c r="N670" s="5">
        <v>-0.23477729669707181</v>
      </c>
      <c r="O670" s="5">
        <v>-0.18423192167034799</v>
      </c>
      <c r="P670" s="5">
        <v>8.9091749565917852E-2</v>
      </c>
      <c r="Q670" s="5">
        <v>0.59617778940708432</v>
      </c>
      <c r="S670" s="23" t="str">
        <f t="shared" si="10"/>
        <v>2019:Q1Sản xuất thiết bị văn phòng, đồ gia dụng, thiết bị giáo dục và trang thiết bị y tế0</v>
      </c>
      <c r="T670" s="5" t="s">
        <v>1074</v>
      </c>
    </row>
    <row r="671" spans="1:20" hidden="1" x14ac:dyDescent="0.25">
      <c r="A671" s="19" t="s">
        <v>0</v>
      </c>
      <c r="B671" s="19" t="s">
        <v>681</v>
      </c>
      <c r="C671" s="15" t="s">
        <v>1072</v>
      </c>
      <c r="D671" s="5">
        <v>-0.31388854522991788</v>
      </c>
      <c r="E671" s="5">
        <v>-0.16723021597857959</v>
      </c>
      <c r="F671" s="5">
        <v>-0.18913413053725561</v>
      </c>
      <c r="G671" s="5">
        <v>-0.12274297736626651</v>
      </c>
      <c r="H671" s="5">
        <v>0.1306226851632355</v>
      </c>
      <c r="I671" s="5">
        <v>-0.1363511638684661</v>
      </c>
      <c r="J671" s="5">
        <v>6.3337546625744732E-3</v>
      </c>
      <c r="K671" s="5">
        <v>0.14707409123233919</v>
      </c>
      <c r="L671" s="5">
        <v>-0.13946604667818699</v>
      </c>
      <c r="M671" s="5">
        <v>-0.15107505757037459</v>
      </c>
      <c r="N671" s="5">
        <v>-0.18728009016783029</v>
      </c>
      <c r="O671" s="5">
        <v>-0.13447259868635089</v>
      </c>
      <c r="P671" s="5">
        <v>-0.18534340350526021</v>
      </c>
      <c r="Q671" s="5">
        <v>-0.14706093820134411</v>
      </c>
      <c r="S671" s="23" t="str">
        <f t="shared" si="10"/>
        <v>2019:Q1Sản xuất thiết bị văn phòng, đồ gia dụng, thiết bị giáo dục và trang thiết bị y tế1</v>
      </c>
      <c r="T671" s="5" t="s">
        <v>1073</v>
      </c>
    </row>
    <row r="672" spans="1:20" hidden="1" x14ac:dyDescent="0.25">
      <c r="A672" s="19" t="s">
        <v>0</v>
      </c>
      <c r="B672" s="19" t="s">
        <v>681</v>
      </c>
      <c r="C672" s="15" t="s">
        <v>1073</v>
      </c>
      <c r="D672" s="5">
        <v>0.46530615129862613</v>
      </c>
      <c r="E672" s="5">
        <v>0.59030931041971846</v>
      </c>
      <c r="F672" s="5">
        <v>0.56698382876963238</v>
      </c>
      <c r="G672" s="5">
        <v>-0.15070679256886399</v>
      </c>
      <c r="H672" s="5">
        <v>-0.34252787940526308</v>
      </c>
      <c r="I672" s="5">
        <v>0.58916563476916572</v>
      </c>
      <c r="J672" s="5">
        <v>-0.29801771343908862</v>
      </c>
      <c r="K672" s="5">
        <v>-0.22458942556713821</v>
      </c>
      <c r="L672" s="5">
        <v>-0.144539424191058</v>
      </c>
      <c r="M672" s="5">
        <v>-0.153409812682793</v>
      </c>
      <c r="N672" s="5">
        <v>0.56298210615787359</v>
      </c>
      <c r="O672" s="5">
        <v>-0.13630236602131479</v>
      </c>
      <c r="P672" s="5">
        <v>-0.2455816718157621</v>
      </c>
      <c r="Q672" s="5">
        <v>-0.14428226992706661</v>
      </c>
      <c r="S672" s="23" t="str">
        <f t="shared" si="10"/>
        <v>2019:Q1Sản xuất thiết bị văn phòng, đồ gia dụng, thiết bị giáo dục và trang thiết bị y tế2</v>
      </c>
      <c r="T672" s="5" t="s">
        <v>1071</v>
      </c>
    </row>
    <row r="673" spans="1:20" hidden="1" x14ac:dyDescent="0.25">
      <c r="A673" s="19" t="s">
        <v>0</v>
      </c>
      <c r="B673" s="19" t="s">
        <v>681</v>
      </c>
      <c r="C673" s="15" t="s">
        <v>1074</v>
      </c>
      <c r="D673" s="5">
        <v>0.1238028917608803</v>
      </c>
      <c r="E673" s="5">
        <v>-6.7784957527756082E-2</v>
      </c>
      <c r="F673" s="5">
        <v>3.4777439365926942E-2</v>
      </c>
      <c r="G673" s="5">
        <v>0.58353687167719592</v>
      </c>
      <c r="H673" s="5">
        <v>0.40709890294251672</v>
      </c>
      <c r="I673" s="5">
        <v>-0.16416081026939761</v>
      </c>
      <c r="J673" s="5">
        <v>-0.24020732778465129</v>
      </c>
      <c r="K673" s="5">
        <v>0.1550306686695978</v>
      </c>
      <c r="L673" s="5">
        <v>0.5941934246301831</v>
      </c>
      <c r="M673" s="5">
        <v>-0.1405876584754136</v>
      </c>
      <c r="N673" s="5">
        <v>4.6355370874858672E-2</v>
      </c>
      <c r="O673" s="5">
        <v>0.58947948506436454</v>
      </c>
      <c r="P673" s="5">
        <v>0.52717672926036474</v>
      </c>
      <c r="Q673" s="5">
        <v>-0.15777364307732941</v>
      </c>
      <c r="S673" s="23" t="str">
        <f t="shared" si="10"/>
        <v>2019:Q1Sản xuất thiết bị văn phòng, đồ gia dụng, thiết bị giáo dục và trang thiết bị y tế3</v>
      </c>
      <c r="T673" s="5" t="s">
        <v>1072</v>
      </c>
    </row>
  </sheetData>
  <autoFilter ref="A1:T673">
    <filterColumn colId="1">
      <filters>
        <filter val="Khai khoáng"/>
      </filters>
    </filterColumn>
  </autoFilter>
  <conditionalFormatting sqref="D2:D5">
    <cfRule type="colorScale" priority="3032">
      <colorScale>
        <cfvo type="min"/>
        <cfvo type="percentile" val="50"/>
        <cfvo type="max"/>
        <color rgb="FFF8696B"/>
        <color rgb="FFFFEB84"/>
        <color rgb="FF63BE7B"/>
      </colorScale>
    </cfRule>
  </conditionalFormatting>
  <conditionalFormatting sqref="E2:E5">
    <cfRule type="colorScale" priority="3031">
      <colorScale>
        <cfvo type="min"/>
        <cfvo type="percentile" val="50"/>
        <cfvo type="max"/>
        <color rgb="FFF8696B"/>
        <color rgb="FFFFEB84"/>
        <color rgb="FF63BE7B"/>
      </colorScale>
    </cfRule>
  </conditionalFormatting>
  <conditionalFormatting sqref="F2:F5">
    <cfRule type="colorScale" priority="3030">
      <colorScale>
        <cfvo type="min"/>
        <cfvo type="percentile" val="50"/>
        <cfvo type="max"/>
        <color rgb="FFF8696B"/>
        <color rgb="FFFFEB84"/>
        <color rgb="FF63BE7B"/>
      </colorScale>
    </cfRule>
  </conditionalFormatting>
  <conditionalFormatting sqref="G2:G5">
    <cfRule type="colorScale" priority="3029">
      <colorScale>
        <cfvo type="min"/>
        <cfvo type="percentile" val="50"/>
        <cfvo type="max"/>
        <color rgb="FFF8696B"/>
        <color rgb="FFFFEB84"/>
        <color rgb="FF63BE7B"/>
      </colorScale>
    </cfRule>
  </conditionalFormatting>
  <conditionalFormatting sqref="H2:H5">
    <cfRule type="colorScale" priority="3028">
      <colorScale>
        <cfvo type="min"/>
        <cfvo type="percentile" val="50"/>
        <cfvo type="max"/>
        <color rgb="FFF8696B"/>
        <color rgb="FFFFEB84"/>
        <color rgb="FF63BE7B"/>
      </colorScale>
    </cfRule>
  </conditionalFormatting>
  <conditionalFormatting sqref="I2:I5">
    <cfRule type="colorScale" priority="3027">
      <colorScale>
        <cfvo type="min"/>
        <cfvo type="percentile" val="50"/>
        <cfvo type="max"/>
        <color rgb="FFF8696B"/>
        <color rgb="FFFFEB84"/>
        <color rgb="FF63BE7B"/>
      </colorScale>
    </cfRule>
  </conditionalFormatting>
  <conditionalFormatting sqref="L2:L5">
    <cfRule type="colorScale" priority="3026">
      <colorScale>
        <cfvo type="min"/>
        <cfvo type="percentile" val="50"/>
        <cfvo type="max"/>
        <color rgb="FFF8696B"/>
        <color rgb="FFFFEB84"/>
        <color rgb="FF63BE7B"/>
      </colorScale>
    </cfRule>
  </conditionalFormatting>
  <conditionalFormatting sqref="M2:M5">
    <cfRule type="colorScale" priority="3025">
      <colorScale>
        <cfvo type="min"/>
        <cfvo type="percentile" val="50"/>
        <cfvo type="max"/>
        <color rgb="FFF8696B"/>
        <color rgb="FFFFEB84"/>
        <color rgb="FF63BE7B"/>
      </colorScale>
    </cfRule>
  </conditionalFormatting>
  <conditionalFormatting sqref="N2:N5">
    <cfRule type="colorScale" priority="3024">
      <colorScale>
        <cfvo type="min"/>
        <cfvo type="percentile" val="50"/>
        <cfvo type="max"/>
        <color rgb="FFF8696B"/>
        <color rgb="FFFFEB84"/>
        <color rgb="FF63BE7B"/>
      </colorScale>
    </cfRule>
  </conditionalFormatting>
  <conditionalFormatting sqref="O2:O5">
    <cfRule type="colorScale" priority="3023">
      <colorScale>
        <cfvo type="min"/>
        <cfvo type="percentile" val="50"/>
        <cfvo type="max"/>
        <color rgb="FFF8696B"/>
        <color rgb="FFFFEB84"/>
        <color rgb="FF63BE7B"/>
      </colorScale>
    </cfRule>
  </conditionalFormatting>
  <conditionalFormatting sqref="P2:P5">
    <cfRule type="colorScale" priority="3022">
      <colorScale>
        <cfvo type="min"/>
        <cfvo type="percentile" val="50"/>
        <cfvo type="max"/>
        <color rgb="FFF8696B"/>
        <color rgb="FFFFEB84"/>
        <color rgb="FF63BE7B"/>
      </colorScale>
    </cfRule>
  </conditionalFormatting>
  <conditionalFormatting sqref="Q2:Q5">
    <cfRule type="colorScale" priority="3021">
      <colorScale>
        <cfvo type="min"/>
        <cfvo type="percentile" val="50"/>
        <cfvo type="max"/>
        <color rgb="FFF8696B"/>
        <color rgb="FFFFEB84"/>
        <color rgb="FF63BE7B"/>
      </colorScale>
    </cfRule>
  </conditionalFormatting>
  <conditionalFormatting sqref="J2:J5">
    <cfRule type="colorScale" priority="3020">
      <colorScale>
        <cfvo type="min"/>
        <cfvo type="percentile" val="50"/>
        <cfvo type="max"/>
        <color rgb="FF63BE7B"/>
        <color rgb="FFFFEB84"/>
        <color rgb="FFF8696B"/>
      </colorScale>
    </cfRule>
  </conditionalFormatting>
  <conditionalFormatting sqref="K2:K5">
    <cfRule type="colorScale" priority="3019">
      <colorScale>
        <cfvo type="min"/>
        <cfvo type="percentile" val="50"/>
        <cfvo type="max"/>
        <color rgb="FF63BE7B"/>
        <color rgb="FFFFEB84"/>
        <color rgb="FFF8696B"/>
      </colorScale>
    </cfRule>
  </conditionalFormatting>
  <conditionalFormatting sqref="D6:D9">
    <cfRule type="colorScale" priority="3018">
      <colorScale>
        <cfvo type="min"/>
        <cfvo type="percentile" val="50"/>
        <cfvo type="max"/>
        <color rgb="FFF8696B"/>
        <color rgb="FFFFEB84"/>
        <color rgb="FF63BE7B"/>
      </colorScale>
    </cfRule>
  </conditionalFormatting>
  <conditionalFormatting sqref="E6:E9">
    <cfRule type="colorScale" priority="3017">
      <colorScale>
        <cfvo type="min"/>
        <cfvo type="percentile" val="50"/>
        <cfvo type="max"/>
        <color rgb="FFF8696B"/>
        <color rgb="FFFFEB84"/>
        <color rgb="FF63BE7B"/>
      </colorScale>
    </cfRule>
  </conditionalFormatting>
  <conditionalFormatting sqref="F6:F9">
    <cfRule type="colorScale" priority="3016">
      <colorScale>
        <cfvo type="min"/>
        <cfvo type="percentile" val="50"/>
        <cfvo type="max"/>
        <color rgb="FFF8696B"/>
        <color rgb="FFFFEB84"/>
        <color rgb="FF63BE7B"/>
      </colorScale>
    </cfRule>
  </conditionalFormatting>
  <conditionalFormatting sqref="G6:G9">
    <cfRule type="colorScale" priority="3015">
      <colorScale>
        <cfvo type="min"/>
        <cfvo type="percentile" val="50"/>
        <cfvo type="max"/>
        <color rgb="FFF8696B"/>
        <color rgb="FFFFEB84"/>
        <color rgb="FF63BE7B"/>
      </colorScale>
    </cfRule>
  </conditionalFormatting>
  <conditionalFormatting sqref="H6:H9">
    <cfRule type="colorScale" priority="3014">
      <colorScale>
        <cfvo type="min"/>
        <cfvo type="percentile" val="50"/>
        <cfvo type="max"/>
        <color rgb="FFF8696B"/>
        <color rgb="FFFFEB84"/>
        <color rgb="FF63BE7B"/>
      </colorScale>
    </cfRule>
  </conditionalFormatting>
  <conditionalFormatting sqref="I6:I9">
    <cfRule type="colorScale" priority="3013">
      <colorScale>
        <cfvo type="min"/>
        <cfvo type="percentile" val="50"/>
        <cfvo type="max"/>
        <color rgb="FFF8696B"/>
        <color rgb="FFFFEB84"/>
        <color rgb="FF63BE7B"/>
      </colorScale>
    </cfRule>
  </conditionalFormatting>
  <conditionalFormatting sqref="L6:L9">
    <cfRule type="colorScale" priority="3012">
      <colorScale>
        <cfvo type="min"/>
        <cfvo type="percentile" val="50"/>
        <cfvo type="max"/>
        <color rgb="FFF8696B"/>
        <color rgb="FFFFEB84"/>
        <color rgb="FF63BE7B"/>
      </colorScale>
    </cfRule>
  </conditionalFormatting>
  <conditionalFormatting sqref="M6:M9">
    <cfRule type="colorScale" priority="3011">
      <colorScale>
        <cfvo type="min"/>
        <cfvo type="percentile" val="50"/>
        <cfvo type="max"/>
        <color rgb="FFF8696B"/>
        <color rgb="FFFFEB84"/>
        <color rgb="FF63BE7B"/>
      </colorScale>
    </cfRule>
  </conditionalFormatting>
  <conditionalFormatting sqref="N6:N9">
    <cfRule type="colorScale" priority="3010">
      <colorScale>
        <cfvo type="min"/>
        <cfvo type="percentile" val="50"/>
        <cfvo type="max"/>
        <color rgb="FFF8696B"/>
        <color rgb="FFFFEB84"/>
        <color rgb="FF63BE7B"/>
      </colorScale>
    </cfRule>
  </conditionalFormatting>
  <conditionalFormatting sqref="O6:O9">
    <cfRule type="colorScale" priority="3009">
      <colorScale>
        <cfvo type="min"/>
        <cfvo type="percentile" val="50"/>
        <cfvo type="max"/>
        <color rgb="FFF8696B"/>
        <color rgb="FFFFEB84"/>
        <color rgb="FF63BE7B"/>
      </colorScale>
    </cfRule>
  </conditionalFormatting>
  <conditionalFormatting sqref="P6:P9">
    <cfRule type="colorScale" priority="3008">
      <colorScale>
        <cfvo type="min"/>
        <cfvo type="percentile" val="50"/>
        <cfvo type="max"/>
        <color rgb="FFF8696B"/>
        <color rgb="FFFFEB84"/>
        <color rgb="FF63BE7B"/>
      </colorScale>
    </cfRule>
  </conditionalFormatting>
  <conditionalFormatting sqref="Q6:Q9">
    <cfRule type="colorScale" priority="3007">
      <colorScale>
        <cfvo type="min"/>
        <cfvo type="percentile" val="50"/>
        <cfvo type="max"/>
        <color rgb="FFF8696B"/>
        <color rgb="FFFFEB84"/>
        <color rgb="FF63BE7B"/>
      </colorScale>
    </cfRule>
  </conditionalFormatting>
  <conditionalFormatting sqref="J6:J9">
    <cfRule type="colorScale" priority="3006">
      <colorScale>
        <cfvo type="min"/>
        <cfvo type="percentile" val="50"/>
        <cfvo type="max"/>
        <color rgb="FF63BE7B"/>
        <color rgb="FFFFEB84"/>
        <color rgb="FFF8696B"/>
      </colorScale>
    </cfRule>
  </conditionalFormatting>
  <conditionalFormatting sqref="K6:K9">
    <cfRule type="colorScale" priority="3005">
      <colorScale>
        <cfvo type="min"/>
        <cfvo type="percentile" val="50"/>
        <cfvo type="max"/>
        <color rgb="FF63BE7B"/>
        <color rgb="FFFFEB84"/>
        <color rgb="FFF8696B"/>
      </colorScale>
    </cfRule>
  </conditionalFormatting>
  <conditionalFormatting sqref="D10:D13">
    <cfRule type="colorScale" priority="3004">
      <colorScale>
        <cfvo type="min"/>
        <cfvo type="percentile" val="50"/>
        <cfvo type="max"/>
        <color rgb="FFF8696B"/>
        <color rgb="FFFFEB84"/>
        <color rgb="FF63BE7B"/>
      </colorScale>
    </cfRule>
  </conditionalFormatting>
  <conditionalFormatting sqref="E10:E13">
    <cfRule type="colorScale" priority="3003">
      <colorScale>
        <cfvo type="min"/>
        <cfvo type="percentile" val="50"/>
        <cfvo type="max"/>
        <color rgb="FFF8696B"/>
        <color rgb="FFFFEB84"/>
        <color rgb="FF63BE7B"/>
      </colorScale>
    </cfRule>
  </conditionalFormatting>
  <conditionalFormatting sqref="F10:F13">
    <cfRule type="colorScale" priority="3002">
      <colorScale>
        <cfvo type="min"/>
        <cfvo type="percentile" val="50"/>
        <cfvo type="max"/>
        <color rgb="FFF8696B"/>
        <color rgb="FFFFEB84"/>
        <color rgb="FF63BE7B"/>
      </colorScale>
    </cfRule>
  </conditionalFormatting>
  <conditionalFormatting sqref="G10:G13">
    <cfRule type="colorScale" priority="3001">
      <colorScale>
        <cfvo type="min"/>
        <cfvo type="percentile" val="50"/>
        <cfvo type="max"/>
        <color rgb="FFF8696B"/>
        <color rgb="FFFFEB84"/>
        <color rgb="FF63BE7B"/>
      </colorScale>
    </cfRule>
  </conditionalFormatting>
  <conditionalFormatting sqref="H10:H13">
    <cfRule type="colorScale" priority="3000">
      <colorScale>
        <cfvo type="min"/>
        <cfvo type="percentile" val="50"/>
        <cfvo type="max"/>
        <color rgb="FFF8696B"/>
        <color rgb="FFFFEB84"/>
        <color rgb="FF63BE7B"/>
      </colorScale>
    </cfRule>
  </conditionalFormatting>
  <conditionalFormatting sqref="I10:I13">
    <cfRule type="colorScale" priority="2999">
      <colorScale>
        <cfvo type="min"/>
        <cfvo type="percentile" val="50"/>
        <cfvo type="max"/>
        <color rgb="FFF8696B"/>
        <color rgb="FFFFEB84"/>
        <color rgb="FF63BE7B"/>
      </colorScale>
    </cfRule>
  </conditionalFormatting>
  <conditionalFormatting sqref="L10:L13">
    <cfRule type="colorScale" priority="2998">
      <colorScale>
        <cfvo type="min"/>
        <cfvo type="percentile" val="50"/>
        <cfvo type="max"/>
        <color rgb="FFF8696B"/>
        <color rgb="FFFFEB84"/>
        <color rgb="FF63BE7B"/>
      </colorScale>
    </cfRule>
  </conditionalFormatting>
  <conditionalFormatting sqref="M10:M13">
    <cfRule type="colorScale" priority="2997">
      <colorScale>
        <cfvo type="min"/>
        <cfvo type="percentile" val="50"/>
        <cfvo type="max"/>
        <color rgb="FFF8696B"/>
        <color rgb="FFFFEB84"/>
        <color rgb="FF63BE7B"/>
      </colorScale>
    </cfRule>
  </conditionalFormatting>
  <conditionalFormatting sqref="N10:N13">
    <cfRule type="colorScale" priority="2996">
      <colorScale>
        <cfvo type="min"/>
        <cfvo type="percentile" val="50"/>
        <cfvo type="max"/>
        <color rgb="FFF8696B"/>
        <color rgb="FFFFEB84"/>
        <color rgb="FF63BE7B"/>
      </colorScale>
    </cfRule>
  </conditionalFormatting>
  <conditionalFormatting sqref="O10:O13">
    <cfRule type="colorScale" priority="2995">
      <colorScale>
        <cfvo type="min"/>
        <cfvo type="percentile" val="50"/>
        <cfvo type="max"/>
        <color rgb="FFF8696B"/>
        <color rgb="FFFFEB84"/>
        <color rgb="FF63BE7B"/>
      </colorScale>
    </cfRule>
  </conditionalFormatting>
  <conditionalFormatting sqref="P10:P13">
    <cfRule type="colorScale" priority="2994">
      <colorScale>
        <cfvo type="min"/>
        <cfvo type="percentile" val="50"/>
        <cfvo type="max"/>
        <color rgb="FFF8696B"/>
        <color rgb="FFFFEB84"/>
        <color rgb="FF63BE7B"/>
      </colorScale>
    </cfRule>
  </conditionalFormatting>
  <conditionalFormatting sqref="Q10:Q13">
    <cfRule type="colorScale" priority="2993">
      <colorScale>
        <cfvo type="min"/>
        <cfvo type="percentile" val="50"/>
        <cfvo type="max"/>
        <color rgb="FFF8696B"/>
        <color rgb="FFFFEB84"/>
        <color rgb="FF63BE7B"/>
      </colorScale>
    </cfRule>
  </conditionalFormatting>
  <conditionalFormatting sqref="J10:J13">
    <cfRule type="colorScale" priority="2992">
      <colorScale>
        <cfvo type="min"/>
        <cfvo type="percentile" val="50"/>
        <cfvo type="max"/>
        <color rgb="FF63BE7B"/>
        <color rgb="FFFFEB84"/>
        <color rgb="FFF8696B"/>
      </colorScale>
    </cfRule>
  </conditionalFormatting>
  <conditionalFormatting sqref="K10:K13">
    <cfRule type="colorScale" priority="2991">
      <colorScale>
        <cfvo type="min"/>
        <cfvo type="percentile" val="50"/>
        <cfvo type="max"/>
        <color rgb="FF63BE7B"/>
        <color rgb="FFFFEB84"/>
        <color rgb="FFF8696B"/>
      </colorScale>
    </cfRule>
  </conditionalFormatting>
  <conditionalFormatting sqref="D14:D17">
    <cfRule type="colorScale" priority="2990">
      <colorScale>
        <cfvo type="min"/>
        <cfvo type="percentile" val="50"/>
        <cfvo type="max"/>
        <color rgb="FFF8696B"/>
        <color rgb="FFFFEB84"/>
        <color rgb="FF63BE7B"/>
      </colorScale>
    </cfRule>
  </conditionalFormatting>
  <conditionalFormatting sqref="E14:E17">
    <cfRule type="colorScale" priority="2989">
      <colorScale>
        <cfvo type="min"/>
        <cfvo type="percentile" val="50"/>
        <cfvo type="max"/>
        <color rgb="FFF8696B"/>
        <color rgb="FFFFEB84"/>
        <color rgb="FF63BE7B"/>
      </colorScale>
    </cfRule>
  </conditionalFormatting>
  <conditionalFormatting sqref="F14:F17">
    <cfRule type="colorScale" priority="2988">
      <colorScale>
        <cfvo type="min"/>
        <cfvo type="percentile" val="50"/>
        <cfvo type="max"/>
        <color rgb="FFF8696B"/>
        <color rgb="FFFFEB84"/>
        <color rgb="FF63BE7B"/>
      </colorScale>
    </cfRule>
  </conditionalFormatting>
  <conditionalFormatting sqref="G14:G17">
    <cfRule type="colorScale" priority="2987">
      <colorScale>
        <cfvo type="min"/>
        <cfvo type="percentile" val="50"/>
        <cfvo type="max"/>
        <color rgb="FFF8696B"/>
        <color rgb="FFFFEB84"/>
        <color rgb="FF63BE7B"/>
      </colorScale>
    </cfRule>
  </conditionalFormatting>
  <conditionalFormatting sqref="H14:H17">
    <cfRule type="colorScale" priority="2986">
      <colorScale>
        <cfvo type="min"/>
        <cfvo type="percentile" val="50"/>
        <cfvo type="max"/>
        <color rgb="FFF8696B"/>
        <color rgb="FFFFEB84"/>
        <color rgb="FF63BE7B"/>
      </colorScale>
    </cfRule>
  </conditionalFormatting>
  <conditionalFormatting sqref="I14:I17">
    <cfRule type="colorScale" priority="2985">
      <colorScale>
        <cfvo type="min"/>
        <cfvo type="percentile" val="50"/>
        <cfvo type="max"/>
        <color rgb="FFF8696B"/>
        <color rgb="FFFFEB84"/>
        <color rgb="FF63BE7B"/>
      </colorScale>
    </cfRule>
  </conditionalFormatting>
  <conditionalFormatting sqref="L14:L17">
    <cfRule type="colorScale" priority="2984">
      <colorScale>
        <cfvo type="min"/>
        <cfvo type="percentile" val="50"/>
        <cfvo type="max"/>
        <color rgb="FFF8696B"/>
        <color rgb="FFFFEB84"/>
        <color rgb="FF63BE7B"/>
      </colorScale>
    </cfRule>
  </conditionalFormatting>
  <conditionalFormatting sqref="M14:M17">
    <cfRule type="colorScale" priority="2983">
      <colorScale>
        <cfvo type="min"/>
        <cfvo type="percentile" val="50"/>
        <cfvo type="max"/>
        <color rgb="FFF8696B"/>
        <color rgb="FFFFEB84"/>
        <color rgb="FF63BE7B"/>
      </colorScale>
    </cfRule>
  </conditionalFormatting>
  <conditionalFormatting sqref="N14:N17">
    <cfRule type="colorScale" priority="2982">
      <colorScale>
        <cfvo type="min"/>
        <cfvo type="percentile" val="50"/>
        <cfvo type="max"/>
        <color rgb="FFF8696B"/>
        <color rgb="FFFFEB84"/>
        <color rgb="FF63BE7B"/>
      </colorScale>
    </cfRule>
  </conditionalFormatting>
  <conditionalFormatting sqref="O14:O17">
    <cfRule type="colorScale" priority="2981">
      <colorScale>
        <cfvo type="min"/>
        <cfvo type="percentile" val="50"/>
        <cfvo type="max"/>
        <color rgb="FFF8696B"/>
        <color rgb="FFFFEB84"/>
        <color rgb="FF63BE7B"/>
      </colorScale>
    </cfRule>
  </conditionalFormatting>
  <conditionalFormatting sqref="P14:P17">
    <cfRule type="colorScale" priority="2980">
      <colorScale>
        <cfvo type="min"/>
        <cfvo type="percentile" val="50"/>
        <cfvo type="max"/>
        <color rgb="FFF8696B"/>
        <color rgb="FFFFEB84"/>
        <color rgb="FF63BE7B"/>
      </colorScale>
    </cfRule>
  </conditionalFormatting>
  <conditionalFormatting sqref="Q14:Q17">
    <cfRule type="colorScale" priority="2979">
      <colorScale>
        <cfvo type="min"/>
        <cfvo type="percentile" val="50"/>
        <cfvo type="max"/>
        <color rgb="FFF8696B"/>
        <color rgb="FFFFEB84"/>
        <color rgb="FF63BE7B"/>
      </colorScale>
    </cfRule>
  </conditionalFormatting>
  <conditionalFormatting sqref="J14:J17">
    <cfRule type="colorScale" priority="2978">
      <colorScale>
        <cfvo type="min"/>
        <cfvo type="percentile" val="50"/>
        <cfvo type="max"/>
        <color rgb="FF63BE7B"/>
        <color rgb="FFFFEB84"/>
        <color rgb="FFF8696B"/>
      </colorScale>
    </cfRule>
  </conditionalFormatting>
  <conditionalFormatting sqref="K14:K17">
    <cfRule type="colorScale" priority="2977">
      <colorScale>
        <cfvo type="min"/>
        <cfvo type="percentile" val="50"/>
        <cfvo type="max"/>
        <color rgb="FF63BE7B"/>
        <color rgb="FFFFEB84"/>
        <color rgb="FFF8696B"/>
      </colorScale>
    </cfRule>
  </conditionalFormatting>
  <conditionalFormatting sqref="D18:D21">
    <cfRule type="colorScale" priority="2976">
      <colorScale>
        <cfvo type="min"/>
        <cfvo type="percentile" val="50"/>
        <cfvo type="max"/>
        <color rgb="FFF8696B"/>
        <color rgb="FFFFEB84"/>
        <color rgb="FF63BE7B"/>
      </colorScale>
    </cfRule>
  </conditionalFormatting>
  <conditionalFormatting sqref="E18:E21">
    <cfRule type="colorScale" priority="2975">
      <colorScale>
        <cfvo type="min"/>
        <cfvo type="percentile" val="50"/>
        <cfvo type="max"/>
        <color rgb="FFF8696B"/>
        <color rgb="FFFFEB84"/>
        <color rgb="FF63BE7B"/>
      </colorScale>
    </cfRule>
  </conditionalFormatting>
  <conditionalFormatting sqref="F18:F21">
    <cfRule type="colorScale" priority="2974">
      <colorScale>
        <cfvo type="min"/>
        <cfvo type="percentile" val="50"/>
        <cfvo type="max"/>
        <color rgb="FFF8696B"/>
        <color rgb="FFFFEB84"/>
        <color rgb="FF63BE7B"/>
      </colorScale>
    </cfRule>
  </conditionalFormatting>
  <conditionalFormatting sqref="G18:G21">
    <cfRule type="colorScale" priority="2973">
      <colorScale>
        <cfvo type="min"/>
        <cfvo type="percentile" val="50"/>
        <cfvo type="max"/>
        <color rgb="FFF8696B"/>
        <color rgb="FFFFEB84"/>
        <color rgb="FF63BE7B"/>
      </colorScale>
    </cfRule>
  </conditionalFormatting>
  <conditionalFormatting sqref="H18:H21">
    <cfRule type="colorScale" priority="2972">
      <colorScale>
        <cfvo type="min"/>
        <cfvo type="percentile" val="50"/>
        <cfvo type="max"/>
        <color rgb="FFF8696B"/>
        <color rgb="FFFFEB84"/>
        <color rgb="FF63BE7B"/>
      </colorScale>
    </cfRule>
  </conditionalFormatting>
  <conditionalFormatting sqref="I18:I21">
    <cfRule type="colorScale" priority="2971">
      <colorScale>
        <cfvo type="min"/>
        <cfvo type="percentile" val="50"/>
        <cfvo type="max"/>
        <color rgb="FFF8696B"/>
        <color rgb="FFFFEB84"/>
        <color rgb="FF63BE7B"/>
      </colorScale>
    </cfRule>
  </conditionalFormatting>
  <conditionalFormatting sqref="L18:L21">
    <cfRule type="colorScale" priority="2970">
      <colorScale>
        <cfvo type="min"/>
        <cfvo type="percentile" val="50"/>
        <cfvo type="max"/>
        <color rgb="FFF8696B"/>
        <color rgb="FFFFEB84"/>
        <color rgb="FF63BE7B"/>
      </colorScale>
    </cfRule>
  </conditionalFormatting>
  <conditionalFormatting sqref="M18:M21">
    <cfRule type="colorScale" priority="2969">
      <colorScale>
        <cfvo type="min"/>
        <cfvo type="percentile" val="50"/>
        <cfvo type="max"/>
        <color rgb="FFF8696B"/>
        <color rgb="FFFFEB84"/>
        <color rgb="FF63BE7B"/>
      </colorScale>
    </cfRule>
  </conditionalFormatting>
  <conditionalFormatting sqref="N18:N21">
    <cfRule type="colorScale" priority="2968">
      <colorScale>
        <cfvo type="min"/>
        <cfvo type="percentile" val="50"/>
        <cfvo type="max"/>
        <color rgb="FFF8696B"/>
        <color rgb="FFFFEB84"/>
        <color rgb="FF63BE7B"/>
      </colorScale>
    </cfRule>
  </conditionalFormatting>
  <conditionalFormatting sqref="O18:O21">
    <cfRule type="colorScale" priority="2967">
      <colorScale>
        <cfvo type="min"/>
        <cfvo type="percentile" val="50"/>
        <cfvo type="max"/>
        <color rgb="FFF8696B"/>
        <color rgb="FFFFEB84"/>
        <color rgb="FF63BE7B"/>
      </colorScale>
    </cfRule>
  </conditionalFormatting>
  <conditionalFormatting sqref="P18:P21">
    <cfRule type="colorScale" priority="2966">
      <colorScale>
        <cfvo type="min"/>
        <cfvo type="percentile" val="50"/>
        <cfvo type="max"/>
        <color rgb="FFF8696B"/>
        <color rgb="FFFFEB84"/>
        <color rgb="FF63BE7B"/>
      </colorScale>
    </cfRule>
  </conditionalFormatting>
  <conditionalFormatting sqref="Q18:Q21">
    <cfRule type="colorScale" priority="2965">
      <colorScale>
        <cfvo type="min"/>
        <cfvo type="percentile" val="50"/>
        <cfvo type="max"/>
        <color rgb="FFF8696B"/>
        <color rgb="FFFFEB84"/>
        <color rgb="FF63BE7B"/>
      </colorScale>
    </cfRule>
  </conditionalFormatting>
  <conditionalFormatting sqref="J18:J21">
    <cfRule type="colorScale" priority="2964">
      <colorScale>
        <cfvo type="min"/>
        <cfvo type="percentile" val="50"/>
        <cfvo type="max"/>
        <color rgb="FF63BE7B"/>
        <color rgb="FFFFEB84"/>
        <color rgb="FFF8696B"/>
      </colorScale>
    </cfRule>
  </conditionalFormatting>
  <conditionalFormatting sqref="K18:K21">
    <cfRule type="colorScale" priority="2963">
      <colorScale>
        <cfvo type="min"/>
        <cfvo type="percentile" val="50"/>
        <cfvo type="max"/>
        <color rgb="FF63BE7B"/>
        <color rgb="FFFFEB84"/>
        <color rgb="FFF8696B"/>
      </colorScale>
    </cfRule>
  </conditionalFormatting>
  <conditionalFormatting sqref="D22:D25">
    <cfRule type="colorScale" priority="2962">
      <colorScale>
        <cfvo type="min"/>
        <cfvo type="percentile" val="50"/>
        <cfvo type="max"/>
        <color rgb="FFF8696B"/>
        <color rgb="FFFFEB84"/>
        <color rgb="FF63BE7B"/>
      </colorScale>
    </cfRule>
  </conditionalFormatting>
  <conditionalFormatting sqref="E22:E25">
    <cfRule type="colorScale" priority="2961">
      <colorScale>
        <cfvo type="min"/>
        <cfvo type="percentile" val="50"/>
        <cfvo type="max"/>
        <color rgb="FFF8696B"/>
        <color rgb="FFFFEB84"/>
        <color rgb="FF63BE7B"/>
      </colorScale>
    </cfRule>
  </conditionalFormatting>
  <conditionalFormatting sqref="F22:F25">
    <cfRule type="colorScale" priority="2960">
      <colorScale>
        <cfvo type="min"/>
        <cfvo type="percentile" val="50"/>
        <cfvo type="max"/>
        <color rgb="FFF8696B"/>
        <color rgb="FFFFEB84"/>
        <color rgb="FF63BE7B"/>
      </colorScale>
    </cfRule>
  </conditionalFormatting>
  <conditionalFormatting sqref="G22:G25">
    <cfRule type="colorScale" priority="2959">
      <colorScale>
        <cfvo type="min"/>
        <cfvo type="percentile" val="50"/>
        <cfvo type="max"/>
        <color rgb="FFF8696B"/>
        <color rgb="FFFFEB84"/>
        <color rgb="FF63BE7B"/>
      </colorScale>
    </cfRule>
  </conditionalFormatting>
  <conditionalFormatting sqref="H22:H25">
    <cfRule type="colorScale" priority="2958">
      <colorScale>
        <cfvo type="min"/>
        <cfvo type="percentile" val="50"/>
        <cfvo type="max"/>
        <color rgb="FFF8696B"/>
        <color rgb="FFFFEB84"/>
        <color rgb="FF63BE7B"/>
      </colorScale>
    </cfRule>
  </conditionalFormatting>
  <conditionalFormatting sqref="I22:I25">
    <cfRule type="colorScale" priority="2957">
      <colorScale>
        <cfvo type="min"/>
        <cfvo type="percentile" val="50"/>
        <cfvo type="max"/>
        <color rgb="FFF8696B"/>
        <color rgb="FFFFEB84"/>
        <color rgb="FF63BE7B"/>
      </colorScale>
    </cfRule>
  </conditionalFormatting>
  <conditionalFormatting sqref="L22:L25">
    <cfRule type="colorScale" priority="2956">
      <colorScale>
        <cfvo type="min"/>
        <cfvo type="percentile" val="50"/>
        <cfvo type="max"/>
        <color rgb="FFF8696B"/>
        <color rgb="FFFFEB84"/>
        <color rgb="FF63BE7B"/>
      </colorScale>
    </cfRule>
  </conditionalFormatting>
  <conditionalFormatting sqref="M22:M25">
    <cfRule type="colorScale" priority="2955">
      <colorScale>
        <cfvo type="min"/>
        <cfvo type="percentile" val="50"/>
        <cfvo type="max"/>
        <color rgb="FFF8696B"/>
        <color rgb="FFFFEB84"/>
        <color rgb="FF63BE7B"/>
      </colorScale>
    </cfRule>
  </conditionalFormatting>
  <conditionalFormatting sqref="N22:N25">
    <cfRule type="colorScale" priority="2954">
      <colorScale>
        <cfvo type="min"/>
        <cfvo type="percentile" val="50"/>
        <cfvo type="max"/>
        <color rgb="FFF8696B"/>
        <color rgb="FFFFEB84"/>
        <color rgb="FF63BE7B"/>
      </colorScale>
    </cfRule>
  </conditionalFormatting>
  <conditionalFormatting sqref="O22:O25">
    <cfRule type="colorScale" priority="2953">
      <colorScale>
        <cfvo type="min"/>
        <cfvo type="percentile" val="50"/>
        <cfvo type="max"/>
        <color rgb="FFF8696B"/>
        <color rgb="FFFFEB84"/>
        <color rgb="FF63BE7B"/>
      </colorScale>
    </cfRule>
  </conditionalFormatting>
  <conditionalFormatting sqref="P22:P25">
    <cfRule type="colorScale" priority="2952">
      <colorScale>
        <cfvo type="min"/>
        <cfvo type="percentile" val="50"/>
        <cfvo type="max"/>
        <color rgb="FFF8696B"/>
        <color rgb="FFFFEB84"/>
        <color rgb="FF63BE7B"/>
      </colorScale>
    </cfRule>
  </conditionalFormatting>
  <conditionalFormatting sqref="Q22:Q25">
    <cfRule type="colorScale" priority="2951">
      <colorScale>
        <cfvo type="min"/>
        <cfvo type="percentile" val="50"/>
        <cfvo type="max"/>
        <color rgb="FFF8696B"/>
        <color rgb="FFFFEB84"/>
        <color rgb="FF63BE7B"/>
      </colorScale>
    </cfRule>
  </conditionalFormatting>
  <conditionalFormatting sqref="J22:J25">
    <cfRule type="colorScale" priority="2950">
      <colorScale>
        <cfvo type="min"/>
        <cfvo type="percentile" val="50"/>
        <cfvo type="max"/>
        <color rgb="FF63BE7B"/>
        <color rgb="FFFFEB84"/>
        <color rgb="FFF8696B"/>
      </colorScale>
    </cfRule>
  </conditionalFormatting>
  <conditionalFormatting sqref="K22:K25">
    <cfRule type="colorScale" priority="2949">
      <colorScale>
        <cfvo type="min"/>
        <cfvo type="percentile" val="50"/>
        <cfvo type="max"/>
        <color rgb="FF63BE7B"/>
        <color rgb="FFFFEB84"/>
        <color rgb="FFF8696B"/>
      </colorScale>
    </cfRule>
  </conditionalFormatting>
  <conditionalFormatting sqref="D26:D29">
    <cfRule type="colorScale" priority="2948">
      <colorScale>
        <cfvo type="min"/>
        <cfvo type="percentile" val="50"/>
        <cfvo type="max"/>
        <color rgb="FFF8696B"/>
        <color rgb="FFFFEB84"/>
        <color rgb="FF63BE7B"/>
      </colorScale>
    </cfRule>
  </conditionalFormatting>
  <conditionalFormatting sqref="E26:E29">
    <cfRule type="colorScale" priority="2947">
      <colorScale>
        <cfvo type="min"/>
        <cfvo type="percentile" val="50"/>
        <cfvo type="max"/>
        <color rgb="FFF8696B"/>
        <color rgb="FFFFEB84"/>
        <color rgb="FF63BE7B"/>
      </colorScale>
    </cfRule>
  </conditionalFormatting>
  <conditionalFormatting sqref="F26:F29">
    <cfRule type="colorScale" priority="2946">
      <colorScale>
        <cfvo type="min"/>
        <cfvo type="percentile" val="50"/>
        <cfvo type="max"/>
        <color rgb="FFF8696B"/>
        <color rgb="FFFFEB84"/>
        <color rgb="FF63BE7B"/>
      </colorScale>
    </cfRule>
  </conditionalFormatting>
  <conditionalFormatting sqref="G26:G29">
    <cfRule type="colorScale" priority="2945">
      <colorScale>
        <cfvo type="min"/>
        <cfvo type="percentile" val="50"/>
        <cfvo type="max"/>
        <color rgb="FFF8696B"/>
        <color rgb="FFFFEB84"/>
        <color rgb="FF63BE7B"/>
      </colorScale>
    </cfRule>
  </conditionalFormatting>
  <conditionalFormatting sqref="H26:H29">
    <cfRule type="colorScale" priority="2944">
      <colorScale>
        <cfvo type="min"/>
        <cfvo type="percentile" val="50"/>
        <cfvo type="max"/>
        <color rgb="FFF8696B"/>
        <color rgb="FFFFEB84"/>
        <color rgb="FF63BE7B"/>
      </colorScale>
    </cfRule>
  </conditionalFormatting>
  <conditionalFormatting sqref="I26:I29">
    <cfRule type="colorScale" priority="2943">
      <colorScale>
        <cfvo type="min"/>
        <cfvo type="percentile" val="50"/>
        <cfvo type="max"/>
        <color rgb="FFF8696B"/>
        <color rgb="FFFFEB84"/>
        <color rgb="FF63BE7B"/>
      </colorScale>
    </cfRule>
  </conditionalFormatting>
  <conditionalFormatting sqref="L26:L29">
    <cfRule type="colorScale" priority="2942">
      <colorScale>
        <cfvo type="min"/>
        <cfvo type="percentile" val="50"/>
        <cfvo type="max"/>
        <color rgb="FFF8696B"/>
        <color rgb="FFFFEB84"/>
        <color rgb="FF63BE7B"/>
      </colorScale>
    </cfRule>
  </conditionalFormatting>
  <conditionalFormatting sqref="M26:M29">
    <cfRule type="colorScale" priority="2941">
      <colorScale>
        <cfvo type="min"/>
        <cfvo type="percentile" val="50"/>
        <cfvo type="max"/>
        <color rgb="FFF8696B"/>
        <color rgb="FFFFEB84"/>
        <color rgb="FF63BE7B"/>
      </colorScale>
    </cfRule>
  </conditionalFormatting>
  <conditionalFormatting sqref="N26:N29">
    <cfRule type="colorScale" priority="2940">
      <colorScale>
        <cfvo type="min"/>
        <cfvo type="percentile" val="50"/>
        <cfvo type="max"/>
        <color rgb="FFF8696B"/>
        <color rgb="FFFFEB84"/>
        <color rgb="FF63BE7B"/>
      </colorScale>
    </cfRule>
  </conditionalFormatting>
  <conditionalFormatting sqref="O26:O29">
    <cfRule type="colorScale" priority="2939">
      <colorScale>
        <cfvo type="min"/>
        <cfvo type="percentile" val="50"/>
        <cfvo type="max"/>
        <color rgb="FFF8696B"/>
        <color rgb="FFFFEB84"/>
        <color rgb="FF63BE7B"/>
      </colorScale>
    </cfRule>
  </conditionalFormatting>
  <conditionalFormatting sqref="P26:P29">
    <cfRule type="colorScale" priority="2938">
      <colorScale>
        <cfvo type="min"/>
        <cfvo type="percentile" val="50"/>
        <cfvo type="max"/>
        <color rgb="FFF8696B"/>
        <color rgb="FFFFEB84"/>
        <color rgb="FF63BE7B"/>
      </colorScale>
    </cfRule>
  </conditionalFormatting>
  <conditionalFormatting sqref="Q26:Q29">
    <cfRule type="colorScale" priority="2937">
      <colorScale>
        <cfvo type="min"/>
        <cfvo type="percentile" val="50"/>
        <cfvo type="max"/>
        <color rgb="FFF8696B"/>
        <color rgb="FFFFEB84"/>
        <color rgb="FF63BE7B"/>
      </colorScale>
    </cfRule>
  </conditionalFormatting>
  <conditionalFormatting sqref="J26:J29">
    <cfRule type="colorScale" priority="2936">
      <colorScale>
        <cfvo type="min"/>
        <cfvo type="percentile" val="50"/>
        <cfvo type="max"/>
        <color rgb="FF63BE7B"/>
        <color rgb="FFFFEB84"/>
        <color rgb="FFF8696B"/>
      </colorScale>
    </cfRule>
  </conditionalFormatting>
  <conditionalFormatting sqref="K26:K29">
    <cfRule type="colorScale" priority="2935">
      <colorScale>
        <cfvo type="min"/>
        <cfvo type="percentile" val="50"/>
        <cfvo type="max"/>
        <color rgb="FF63BE7B"/>
        <color rgb="FFFFEB84"/>
        <color rgb="FFF8696B"/>
      </colorScale>
    </cfRule>
  </conditionalFormatting>
  <conditionalFormatting sqref="D30:D33">
    <cfRule type="colorScale" priority="2934">
      <colorScale>
        <cfvo type="min"/>
        <cfvo type="percentile" val="50"/>
        <cfvo type="max"/>
        <color rgb="FFF8696B"/>
        <color rgb="FFFFEB84"/>
        <color rgb="FF63BE7B"/>
      </colorScale>
    </cfRule>
  </conditionalFormatting>
  <conditionalFormatting sqref="E30:E33">
    <cfRule type="colorScale" priority="2933">
      <colorScale>
        <cfvo type="min"/>
        <cfvo type="percentile" val="50"/>
        <cfvo type="max"/>
        <color rgb="FFF8696B"/>
        <color rgb="FFFFEB84"/>
        <color rgb="FF63BE7B"/>
      </colorScale>
    </cfRule>
  </conditionalFormatting>
  <conditionalFormatting sqref="F30:F33">
    <cfRule type="colorScale" priority="2932">
      <colorScale>
        <cfvo type="min"/>
        <cfvo type="percentile" val="50"/>
        <cfvo type="max"/>
        <color rgb="FFF8696B"/>
        <color rgb="FFFFEB84"/>
        <color rgb="FF63BE7B"/>
      </colorScale>
    </cfRule>
  </conditionalFormatting>
  <conditionalFormatting sqref="G30:G33">
    <cfRule type="colorScale" priority="2931">
      <colorScale>
        <cfvo type="min"/>
        <cfvo type="percentile" val="50"/>
        <cfvo type="max"/>
        <color rgb="FFF8696B"/>
        <color rgb="FFFFEB84"/>
        <color rgb="FF63BE7B"/>
      </colorScale>
    </cfRule>
  </conditionalFormatting>
  <conditionalFormatting sqref="H30:H33">
    <cfRule type="colorScale" priority="2930">
      <colorScale>
        <cfvo type="min"/>
        <cfvo type="percentile" val="50"/>
        <cfvo type="max"/>
        <color rgb="FFF8696B"/>
        <color rgb="FFFFEB84"/>
        <color rgb="FF63BE7B"/>
      </colorScale>
    </cfRule>
  </conditionalFormatting>
  <conditionalFormatting sqref="I30:I33">
    <cfRule type="colorScale" priority="2929">
      <colorScale>
        <cfvo type="min"/>
        <cfvo type="percentile" val="50"/>
        <cfvo type="max"/>
        <color rgb="FFF8696B"/>
        <color rgb="FFFFEB84"/>
        <color rgb="FF63BE7B"/>
      </colorScale>
    </cfRule>
  </conditionalFormatting>
  <conditionalFormatting sqref="L30:L33">
    <cfRule type="colorScale" priority="2928">
      <colorScale>
        <cfvo type="min"/>
        <cfvo type="percentile" val="50"/>
        <cfvo type="max"/>
        <color rgb="FFF8696B"/>
        <color rgb="FFFFEB84"/>
        <color rgb="FF63BE7B"/>
      </colorScale>
    </cfRule>
  </conditionalFormatting>
  <conditionalFormatting sqref="M30:M33">
    <cfRule type="colorScale" priority="2927">
      <colorScale>
        <cfvo type="min"/>
        <cfvo type="percentile" val="50"/>
        <cfvo type="max"/>
        <color rgb="FFF8696B"/>
        <color rgb="FFFFEB84"/>
        <color rgb="FF63BE7B"/>
      </colorScale>
    </cfRule>
  </conditionalFormatting>
  <conditionalFormatting sqref="N30:N33">
    <cfRule type="colorScale" priority="2926">
      <colorScale>
        <cfvo type="min"/>
        <cfvo type="percentile" val="50"/>
        <cfvo type="max"/>
        <color rgb="FFF8696B"/>
        <color rgb="FFFFEB84"/>
        <color rgb="FF63BE7B"/>
      </colorScale>
    </cfRule>
  </conditionalFormatting>
  <conditionalFormatting sqref="O30:O33">
    <cfRule type="colorScale" priority="2925">
      <colorScale>
        <cfvo type="min"/>
        <cfvo type="percentile" val="50"/>
        <cfvo type="max"/>
        <color rgb="FFF8696B"/>
        <color rgb="FFFFEB84"/>
        <color rgb="FF63BE7B"/>
      </colorScale>
    </cfRule>
  </conditionalFormatting>
  <conditionalFormatting sqref="P30:P33">
    <cfRule type="colorScale" priority="2924">
      <colorScale>
        <cfvo type="min"/>
        <cfvo type="percentile" val="50"/>
        <cfvo type="max"/>
        <color rgb="FFF8696B"/>
        <color rgb="FFFFEB84"/>
        <color rgb="FF63BE7B"/>
      </colorScale>
    </cfRule>
  </conditionalFormatting>
  <conditionalFormatting sqref="Q30:Q33">
    <cfRule type="colorScale" priority="2923">
      <colorScale>
        <cfvo type="min"/>
        <cfvo type="percentile" val="50"/>
        <cfvo type="max"/>
        <color rgb="FFF8696B"/>
        <color rgb="FFFFEB84"/>
        <color rgb="FF63BE7B"/>
      </colorScale>
    </cfRule>
  </conditionalFormatting>
  <conditionalFormatting sqref="J30:J33">
    <cfRule type="colorScale" priority="2922">
      <colorScale>
        <cfvo type="min"/>
        <cfvo type="percentile" val="50"/>
        <cfvo type="max"/>
        <color rgb="FF63BE7B"/>
        <color rgb="FFFFEB84"/>
        <color rgb="FFF8696B"/>
      </colorScale>
    </cfRule>
  </conditionalFormatting>
  <conditionalFormatting sqref="K30:K33">
    <cfRule type="colorScale" priority="2921">
      <colorScale>
        <cfvo type="min"/>
        <cfvo type="percentile" val="50"/>
        <cfvo type="max"/>
        <color rgb="FF63BE7B"/>
        <color rgb="FFFFEB84"/>
        <color rgb="FFF8696B"/>
      </colorScale>
    </cfRule>
  </conditionalFormatting>
  <conditionalFormatting sqref="D34:D37">
    <cfRule type="colorScale" priority="2920">
      <colorScale>
        <cfvo type="min"/>
        <cfvo type="percentile" val="50"/>
        <cfvo type="max"/>
        <color rgb="FFF8696B"/>
        <color rgb="FFFFEB84"/>
        <color rgb="FF63BE7B"/>
      </colorScale>
    </cfRule>
  </conditionalFormatting>
  <conditionalFormatting sqref="E34:E37">
    <cfRule type="colorScale" priority="2919">
      <colorScale>
        <cfvo type="min"/>
        <cfvo type="percentile" val="50"/>
        <cfvo type="max"/>
        <color rgb="FFF8696B"/>
        <color rgb="FFFFEB84"/>
        <color rgb="FF63BE7B"/>
      </colorScale>
    </cfRule>
  </conditionalFormatting>
  <conditionalFormatting sqref="F34:F37">
    <cfRule type="colorScale" priority="2918">
      <colorScale>
        <cfvo type="min"/>
        <cfvo type="percentile" val="50"/>
        <cfvo type="max"/>
        <color rgb="FFF8696B"/>
        <color rgb="FFFFEB84"/>
        <color rgb="FF63BE7B"/>
      </colorScale>
    </cfRule>
  </conditionalFormatting>
  <conditionalFormatting sqref="G34:G37">
    <cfRule type="colorScale" priority="2917">
      <colorScale>
        <cfvo type="min"/>
        <cfvo type="percentile" val="50"/>
        <cfvo type="max"/>
        <color rgb="FFF8696B"/>
        <color rgb="FFFFEB84"/>
        <color rgb="FF63BE7B"/>
      </colorScale>
    </cfRule>
  </conditionalFormatting>
  <conditionalFormatting sqref="H34:H37">
    <cfRule type="colorScale" priority="2916">
      <colorScale>
        <cfvo type="min"/>
        <cfvo type="percentile" val="50"/>
        <cfvo type="max"/>
        <color rgb="FFF8696B"/>
        <color rgb="FFFFEB84"/>
        <color rgb="FF63BE7B"/>
      </colorScale>
    </cfRule>
  </conditionalFormatting>
  <conditionalFormatting sqref="I34:I37">
    <cfRule type="colorScale" priority="2915">
      <colorScale>
        <cfvo type="min"/>
        <cfvo type="percentile" val="50"/>
        <cfvo type="max"/>
        <color rgb="FFF8696B"/>
        <color rgb="FFFFEB84"/>
        <color rgb="FF63BE7B"/>
      </colorScale>
    </cfRule>
  </conditionalFormatting>
  <conditionalFormatting sqref="L34:L37">
    <cfRule type="colorScale" priority="2914">
      <colorScale>
        <cfvo type="min"/>
        <cfvo type="percentile" val="50"/>
        <cfvo type="max"/>
        <color rgb="FFF8696B"/>
        <color rgb="FFFFEB84"/>
        <color rgb="FF63BE7B"/>
      </colorScale>
    </cfRule>
  </conditionalFormatting>
  <conditionalFormatting sqref="M34:M37">
    <cfRule type="colorScale" priority="2913">
      <colorScale>
        <cfvo type="min"/>
        <cfvo type="percentile" val="50"/>
        <cfvo type="max"/>
        <color rgb="FFF8696B"/>
        <color rgb="FFFFEB84"/>
        <color rgb="FF63BE7B"/>
      </colorScale>
    </cfRule>
  </conditionalFormatting>
  <conditionalFormatting sqref="N34:N37">
    <cfRule type="colorScale" priority="2912">
      <colorScale>
        <cfvo type="min"/>
        <cfvo type="percentile" val="50"/>
        <cfvo type="max"/>
        <color rgb="FFF8696B"/>
        <color rgb="FFFFEB84"/>
        <color rgb="FF63BE7B"/>
      </colorScale>
    </cfRule>
  </conditionalFormatting>
  <conditionalFormatting sqref="O34:O37">
    <cfRule type="colorScale" priority="2911">
      <colorScale>
        <cfvo type="min"/>
        <cfvo type="percentile" val="50"/>
        <cfvo type="max"/>
        <color rgb="FFF8696B"/>
        <color rgb="FFFFEB84"/>
        <color rgb="FF63BE7B"/>
      </colorScale>
    </cfRule>
  </conditionalFormatting>
  <conditionalFormatting sqref="P34:P37">
    <cfRule type="colorScale" priority="2910">
      <colorScale>
        <cfvo type="min"/>
        <cfvo type="percentile" val="50"/>
        <cfvo type="max"/>
        <color rgb="FFF8696B"/>
        <color rgb="FFFFEB84"/>
        <color rgb="FF63BE7B"/>
      </colorScale>
    </cfRule>
  </conditionalFormatting>
  <conditionalFormatting sqref="Q34:Q37">
    <cfRule type="colorScale" priority="2909">
      <colorScale>
        <cfvo type="min"/>
        <cfvo type="percentile" val="50"/>
        <cfvo type="max"/>
        <color rgb="FFF8696B"/>
        <color rgb="FFFFEB84"/>
        <color rgb="FF63BE7B"/>
      </colorScale>
    </cfRule>
  </conditionalFormatting>
  <conditionalFormatting sqref="J34:J37">
    <cfRule type="colorScale" priority="2908">
      <colorScale>
        <cfvo type="min"/>
        <cfvo type="percentile" val="50"/>
        <cfvo type="max"/>
        <color rgb="FF63BE7B"/>
        <color rgb="FFFFEB84"/>
        <color rgb="FFF8696B"/>
      </colorScale>
    </cfRule>
  </conditionalFormatting>
  <conditionalFormatting sqref="K34:K37">
    <cfRule type="colorScale" priority="2907">
      <colorScale>
        <cfvo type="min"/>
        <cfvo type="percentile" val="50"/>
        <cfvo type="max"/>
        <color rgb="FF63BE7B"/>
        <color rgb="FFFFEB84"/>
        <color rgb="FFF8696B"/>
      </colorScale>
    </cfRule>
  </conditionalFormatting>
  <conditionalFormatting sqref="D38:D41">
    <cfRule type="colorScale" priority="2906">
      <colorScale>
        <cfvo type="min"/>
        <cfvo type="percentile" val="50"/>
        <cfvo type="max"/>
        <color rgb="FFF8696B"/>
        <color rgb="FFFFEB84"/>
        <color rgb="FF63BE7B"/>
      </colorScale>
    </cfRule>
  </conditionalFormatting>
  <conditionalFormatting sqref="E38:E41">
    <cfRule type="colorScale" priority="2905">
      <colorScale>
        <cfvo type="min"/>
        <cfvo type="percentile" val="50"/>
        <cfvo type="max"/>
        <color rgb="FFF8696B"/>
        <color rgb="FFFFEB84"/>
        <color rgb="FF63BE7B"/>
      </colorScale>
    </cfRule>
  </conditionalFormatting>
  <conditionalFormatting sqref="F38:F41">
    <cfRule type="colorScale" priority="2904">
      <colorScale>
        <cfvo type="min"/>
        <cfvo type="percentile" val="50"/>
        <cfvo type="max"/>
        <color rgb="FFF8696B"/>
        <color rgb="FFFFEB84"/>
        <color rgb="FF63BE7B"/>
      </colorScale>
    </cfRule>
  </conditionalFormatting>
  <conditionalFormatting sqref="G38:G41">
    <cfRule type="colorScale" priority="2903">
      <colorScale>
        <cfvo type="min"/>
        <cfvo type="percentile" val="50"/>
        <cfvo type="max"/>
        <color rgb="FFF8696B"/>
        <color rgb="FFFFEB84"/>
        <color rgb="FF63BE7B"/>
      </colorScale>
    </cfRule>
  </conditionalFormatting>
  <conditionalFormatting sqref="H38:H41">
    <cfRule type="colorScale" priority="2902">
      <colorScale>
        <cfvo type="min"/>
        <cfvo type="percentile" val="50"/>
        <cfvo type="max"/>
        <color rgb="FFF8696B"/>
        <color rgb="FFFFEB84"/>
        <color rgb="FF63BE7B"/>
      </colorScale>
    </cfRule>
  </conditionalFormatting>
  <conditionalFormatting sqref="I38:I41">
    <cfRule type="colorScale" priority="2901">
      <colorScale>
        <cfvo type="min"/>
        <cfvo type="percentile" val="50"/>
        <cfvo type="max"/>
        <color rgb="FFF8696B"/>
        <color rgb="FFFFEB84"/>
        <color rgb="FF63BE7B"/>
      </colorScale>
    </cfRule>
  </conditionalFormatting>
  <conditionalFormatting sqref="L38:L41">
    <cfRule type="colorScale" priority="2900">
      <colorScale>
        <cfvo type="min"/>
        <cfvo type="percentile" val="50"/>
        <cfvo type="max"/>
        <color rgb="FFF8696B"/>
        <color rgb="FFFFEB84"/>
        <color rgb="FF63BE7B"/>
      </colorScale>
    </cfRule>
  </conditionalFormatting>
  <conditionalFormatting sqref="M38:M41">
    <cfRule type="colorScale" priority="2899">
      <colorScale>
        <cfvo type="min"/>
        <cfvo type="percentile" val="50"/>
        <cfvo type="max"/>
        <color rgb="FFF8696B"/>
        <color rgb="FFFFEB84"/>
        <color rgb="FF63BE7B"/>
      </colorScale>
    </cfRule>
  </conditionalFormatting>
  <conditionalFormatting sqref="N38:N41">
    <cfRule type="colorScale" priority="2898">
      <colorScale>
        <cfvo type="min"/>
        <cfvo type="percentile" val="50"/>
        <cfvo type="max"/>
        <color rgb="FFF8696B"/>
        <color rgb="FFFFEB84"/>
        <color rgb="FF63BE7B"/>
      </colorScale>
    </cfRule>
  </conditionalFormatting>
  <conditionalFormatting sqref="O38:O41">
    <cfRule type="colorScale" priority="2897">
      <colorScale>
        <cfvo type="min"/>
        <cfvo type="percentile" val="50"/>
        <cfvo type="max"/>
        <color rgb="FFF8696B"/>
        <color rgb="FFFFEB84"/>
        <color rgb="FF63BE7B"/>
      </colorScale>
    </cfRule>
  </conditionalFormatting>
  <conditionalFormatting sqref="P38:P41">
    <cfRule type="colorScale" priority="2896">
      <colorScale>
        <cfvo type="min"/>
        <cfvo type="percentile" val="50"/>
        <cfvo type="max"/>
        <color rgb="FFF8696B"/>
        <color rgb="FFFFEB84"/>
        <color rgb="FF63BE7B"/>
      </colorScale>
    </cfRule>
  </conditionalFormatting>
  <conditionalFormatting sqref="Q38:Q41">
    <cfRule type="colorScale" priority="2895">
      <colorScale>
        <cfvo type="min"/>
        <cfvo type="percentile" val="50"/>
        <cfvo type="max"/>
        <color rgb="FFF8696B"/>
        <color rgb="FFFFEB84"/>
        <color rgb="FF63BE7B"/>
      </colorScale>
    </cfRule>
  </conditionalFormatting>
  <conditionalFormatting sqref="J38:J41">
    <cfRule type="colorScale" priority="2894">
      <colorScale>
        <cfvo type="min"/>
        <cfvo type="percentile" val="50"/>
        <cfvo type="max"/>
        <color rgb="FF63BE7B"/>
        <color rgb="FFFFEB84"/>
        <color rgb="FFF8696B"/>
      </colorScale>
    </cfRule>
  </conditionalFormatting>
  <conditionalFormatting sqref="K38:K41">
    <cfRule type="colorScale" priority="2893">
      <colorScale>
        <cfvo type="min"/>
        <cfvo type="percentile" val="50"/>
        <cfvo type="max"/>
        <color rgb="FF63BE7B"/>
        <color rgb="FFFFEB84"/>
        <color rgb="FFF8696B"/>
      </colorScale>
    </cfRule>
  </conditionalFormatting>
  <conditionalFormatting sqref="D42:D45">
    <cfRule type="colorScale" priority="2892">
      <colorScale>
        <cfvo type="min"/>
        <cfvo type="percentile" val="50"/>
        <cfvo type="max"/>
        <color rgb="FFF8696B"/>
        <color rgb="FFFFEB84"/>
        <color rgb="FF63BE7B"/>
      </colorScale>
    </cfRule>
  </conditionalFormatting>
  <conditionalFormatting sqref="E42:E45">
    <cfRule type="colorScale" priority="2891">
      <colorScale>
        <cfvo type="min"/>
        <cfvo type="percentile" val="50"/>
        <cfvo type="max"/>
        <color rgb="FFF8696B"/>
        <color rgb="FFFFEB84"/>
        <color rgb="FF63BE7B"/>
      </colorScale>
    </cfRule>
  </conditionalFormatting>
  <conditionalFormatting sqref="F42:F45">
    <cfRule type="colorScale" priority="2890">
      <colorScale>
        <cfvo type="min"/>
        <cfvo type="percentile" val="50"/>
        <cfvo type="max"/>
        <color rgb="FFF8696B"/>
        <color rgb="FFFFEB84"/>
        <color rgb="FF63BE7B"/>
      </colorScale>
    </cfRule>
  </conditionalFormatting>
  <conditionalFormatting sqref="G42:G45">
    <cfRule type="colorScale" priority="2889">
      <colorScale>
        <cfvo type="min"/>
        <cfvo type="percentile" val="50"/>
        <cfvo type="max"/>
        <color rgb="FFF8696B"/>
        <color rgb="FFFFEB84"/>
        <color rgb="FF63BE7B"/>
      </colorScale>
    </cfRule>
  </conditionalFormatting>
  <conditionalFormatting sqref="H42:H45">
    <cfRule type="colorScale" priority="2888">
      <colorScale>
        <cfvo type="min"/>
        <cfvo type="percentile" val="50"/>
        <cfvo type="max"/>
        <color rgb="FFF8696B"/>
        <color rgb="FFFFEB84"/>
        <color rgb="FF63BE7B"/>
      </colorScale>
    </cfRule>
  </conditionalFormatting>
  <conditionalFormatting sqref="I42:I45">
    <cfRule type="colorScale" priority="2887">
      <colorScale>
        <cfvo type="min"/>
        <cfvo type="percentile" val="50"/>
        <cfvo type="max"/>
        <color rgb="FFF8696B"/>
        <color rgb="FFFFEB84"/>
        <color rgb="FF63BE7B"/>
      </colorScale>
    </cfRule>
  </conditionalFormatting>
  <conditionalFormatting sqref="L42:L45">
    <cfRule type="colorScale" priority="2886">
      <colorScale>
        <cfvo type="min"/>
        <cfvo type="percentile" val="50"/>
        <cfvo type="max"/>
        <color rgb="FFF8696B"/>
        <color rgb="FFFFEB84"/>
        <color rgb="FF63BE7B"/>
      </colorScale>
    </cfRule>
  </conditionalFormatting>
  <conditionalFormatting sqref="M42:M45">
    <cfRule type="colorScale" priority="2885">
      <colorScale>
        <cfvo type="min"/>
        <cfvo type="percentile" val="50"/>
        <cfvo type="max"/>
        <color rgb="FFF8696B"/>
        <color rgb="FFFFEB84"/>
        <color rgb="FF63BE7B"/>
      </colorScale>
    </cfRule>
  </conditionalFormatting>
  <conditionalFormatting sqref="N42:N45">
    <cfRule type="colorScale" priority="2884">
      <colorScale>
        <cfvo type="min"/>
        <cfvo type="percentile" val="50"/>
        <cfvo type="max"/>
        <color rgb="FFF8696B"/>
        <color rgb="FFFFEB84"/>
        <color rgb="FF63BE7B"/>
      </colorScale>
    </cfRule>
  </conditionalFormatting>
  <conditionalFormatting sqref="O42:O45">
    <cfRule type="colorScale" priority="2883">
      <colorScale>
        <cfvo type="min"/>
        <cfvo type="percentile" val="50"/>
        <cfvo type="max"/>
        <color rgb="FFF8696B"/>
        <color rgb="FFFFEB84"/>
        <color rgb="FF63BE7B"/>
      </colorScale>
    </cfRule>
  </conditionalFormatting>
  <conditionalFormatting sqref="P42:P45">
    <cfRule type="colorScale" priority="2882">
      <colorScale>
        <cfvo type="min"/>
        <cfvo type="percentile" val="50"/>
        <cfvo type="max"/>
        <color rgb="FFF8696B"/>
        <color rgb="FFFFEB84"/>
        <color rgb="FF63BE7B"/>
      </colorScale>
    </cfRule>
  </conditionalFormatting>
  <conditionalFormatting sqref="Q42:Q45">
    <cfRule type="colorScale" priority="2881">
      <colorScale>
        <cfvo type="min"/>
        <cfvo type="percentile" val="50"/>
        <cfvo type="max"/>
        <color rgb="FFF8696B"/>
        <color rgb="FFFFEB84"/>
        <color rgb="FF63BE7B"/>
      </colorScale>
    </cfRule>
  </conditionalFormatting>
  <conditionalFormatting sqref="J42:J45">
    <cfRule type="colorScale" priority="2880">
      <colorScale>
        <cfvo type="min"/>
        <cfvo type="percentile" val="50"/>
        <cfvo type="max"/>
        <color rgb="FF63BE7B"/>
        <color rgb="FFFFEB84"/>
        <color rgb="FFF8696B"/>
      </colorScale>
    </cfRule>
  </conditionalFormatting>
  <conditionalFormatting sqref="K42:K45">
    <cfRule type="colorScale" priority="2879">
      <colorScale>
        <cfvo type="min"/>
        <cfvo type="percentile" val="50"/>
        <cfvo type="max"/>
        <color rgb="FF63BE7B"/>
        <color rgb="FFFFEB84"/>
        <color rgb="FFF8696B"/>
      </colorScale>
    </cfRule>
  </conditionalFormatting>
  <conditionalFormatting sqref="D46:D49">
    <cfRule type="colorScale" priority="2878">
      <colorScale>
        <cfvo type="min"/>
        <cfvo type="percentile" val="50"/>
        <cfvo type="max"/>
        <color rgb="FFF8696B"/>
        <color rgb="FFFFEB84"/>
        <color rgb="FF63BE7B"/>
      </colorScale>
    </cfRule>
  </conditionalFormatting>
  <conditionalFormatting sqref="E46:E49">
    <cfRule type="colorScale" priority="2877">
      <colorScale>
        <cfvo type="min"/>
        <cfvo type="percentile" val="50"/>
        <cfvo type="max"/>
        <color rgb="FFF8696B"/>
        <color rgb="FFFFEB84"/>
        <color rgb="FF63BE7B"/>
      </colorScale>
    </cfRule>
  </conditionalFormatting>
  <conditionalFormatting sqref="F46:F49">
    <cfRule type="colorScale" priority="2876">
      <colorScale>
        <cfvo type="min"/>
        <cfvo type="percentile" val="50"/>
        <cfvo type="max"/>
        <color rgb="FFF8696B"/>
        <color rgb="FFFFEB84"/>
        <color rgb="FF63BE7B"/>
      </colorScale>
    </cfRule>
  </conditionalFormatting>
  <conditionalFormatting sqref="G46:G49">
    <cfRule type="colorScale" priority="2875">
      <colorScale>
        <cfvo type="min"/>
        <cfvo type="percentile" val="50"/>
        <cfvo type="max"/>
        <color rgb="FFF8696B"/>
        <color rgb="FFFFEB84"/>
        <color rgb="FF63BE7B"/>
      </colorScale>
    </cfRule>
  </conditionalFormatting>
  <conditionalFormatting sqref="H46:H49">
    <cfRule type="colorScale" priority="2874">
      <colorScale>
        <cfvo type="min"/>
        <cfvo type="percentile" val="50"/>
        <cfvo type="max"/>
        <color rgb="FFF8696B"/>
        <color rgb="FFFFEB84"/>
        <color rgb="FF63BE7B"/>
      </colorScale>
    </cfRule>
  </conditionalFormatting>
  <conditionalFormatting sqref="I46:I49">
    <cfRule type="colorScale" priority="2873">
      <colorScale>
        <cfvo type="min"/>
        <cfvo type="percentile" val="50"/>
        <cfvo type="max"/>
        <color rgb="FFF8696B"/>
        <color rgb="FFFFEB84"/>
        <color rgb="FF63BE7B"/>
      </colorScale>
    </cfRule>
  </conditionalFormatting>
  <conditionalFormatting sqref="L46:L49">
    <cfRule type="colorScale" priority="2872">
      <colorScale>
        <cfvo type="min"/>
        <cfvo type="percentile" val="50"/>
        <cfvo type="max"/>
        <color rgb="FFF8696B"/>
        <color rgb="FFFFEB84"/>
        <color rgb="FF63BE7B"/>
      </colorScale>
    </cfRule>
  </conditionalFormatting>
  <conditionalFormatting sqref="M46:M49">
    <cfRule type="colorScale" priority="2871">
      <colorScale>
        <cfvo type="min"/>
        <cfvo type="percentile" val="50"/>
        <cfvo type="max"/>
        <color rgb="FFF8696B"/>
        <color rgb="FFFFEB84"/>
        <color rgb="FF63BE7B"/>
      </colorScale>
    </cfRule>
  </conditionalFormatting>
  <conditionalFormatting sqref="N46:N49">
    <cfRule type="colorScale" priority="2870">
      <colorScale>
        <cfvo type="min"/>
        <cfvo type="percentile" val="50"/>
        <cfvo type="max"/>
        <color rgb="FFF8696B"/>
        <color rgb="FFFFEB84"/>
        <color rgb="FF63BE7B"/>
      </colorScale>
    </cfRule>
  </conditionalFormatting>
  <conditionalFormatting sqref="O46:O49">
    <cfRule type="colorScale" priority="2869">
      <colorScale>
        <cfvo type="min"/>
        <cfvo type="percentile" val="50"/>
        <cfvo type="max"/>
        <color rgb="FFF8696B"/>
        <color rgb="FFFFEB84"/>
        <color rgb="FF63BE7B"/>
      </colorScale>
    </cfRule>
  </conditionalFormatting>
  <conditionalFormatting sqref="P46:P49">
    <cfRule type="colorScale" priority="2868">
      <colorScale>
        <cfvo type="min"/>
        <cfvo type="percentile" val="50"/>
        <cfvo type="max"/>
        <color rgb="FFF8696B"/>
        <color rgb="FFFFEB84"/>
        <color rgb="FF63BE7B"/>
      </colorScale>
    </cfRule>
  </conditionalFormatting>
  <conditionalFormatting sqref="Q46:Q49">
    <cfRule type="colorScale" priority="2867">
      <colorScale>
        <cfvo type="min"/>
        <cfvo type="percentile" val="50"/>
        <cfvo type="max"/>
        <color rgb="FFF8696B"/>
        <color rgb="FFFFEB84"/>
        <color rgb="FF63BE7B"/>
      </colorScale>
    </cfRule>
  </conditionalFormatting>
  <conditionalFormatting sqref="J46:J49">
    <cfRule type="colorScale" priority="2866">
      <colorScale>
        <cfvo type="min"/>
        <cfvo type="percentile" val="50"/>
        <cfvo type="max"/>
        <color rgb="FF63BE7B"/>
        <color rgb="FFFFEB84"/>
        <color rgb="FFF8696B"/>
      </colorScale>
    </cfRule>
  </conditionalFormatting>
  <conditionalFormatting sqref="K46:K49">
    <cfRule type="colorScale" priority="2865">
      <colorScale>
        <cfvo type="min"/>
        <cfvo type="percentile" val="50"/>
        <cfvo type="max"/>
        <color rgb="FF63BE7B"/>
        <color rgb="FFFFEB84"/>
        <color rgb="FFF8696B"/>
      </colorScale>
    </cfRule>
  </conditionalFormatting>
  <conditionalFormatting sqref="D50:D53">
    <cfRule type="colorScale" priority="2864">
      <colorScale>
        <cfvo type="min"/>
        <cfvo type="percentile" val="50"/>
        <cfvo type="max"/>
        <color rgb="FFF8696B"/>
        <color rgb="FFFFEB84"/>
        <color rgb="FF63BE7B"/>
      </colorScale>
    </cfRule>
  </conditionalFormatting>
  <conditionalFormatting sqref="E50:E53">
    <cfRule type="colorScale" priority="2863">
      <colorScale>
        <cfvo type="min"/>
        <cfvo type="percentile" val="50"/>
        <cfvo type="max"/>
        <color rgb="FFF8696B"/>
        <color rgb="FFFFEB84"/>
        <color rgb="FF63BE7B"/>
      </colorScale>
    </cfRule>
  </conditionalFormatting>
  <conditionalFormatting sqref="F50:F53">
    <cfRule type="colorScale" priority="2862">
      <colorScale>
        <cfvo type="min"/>
        <cfvo type="percentile" val="50"/>
        <cfvo type="max"/>
        <color rgb="FFF8696B"/>
        <color rgb="FFFFEB84"/>
        <color rgb="FF63BE7B"/>
      </colorScale>
    </cfRule>
  </conditionalFormatting>
  <conditionalFormatting sqref="G50:G53">
    <cfRule type="colorScale" priority="2861">
      <colorScale>
        <cfvo type="min"/>
        <cfvo type="percentile" val="50"/>
        <cfvo type="max"/>
        <color rgb="FFF8696B"/>
        <color rgb="FFFFEB84"/>
        <color rgb="FF63BE7B"/>
      </colorScale>
    </cfRule>
  </conditionalFormatting>
  <conditionalFormatting sqref="H50:H53">
    <cfRule type="colorScale" priority="2860">
      <colorScale>
        <cfvo type="min"/>
        <cfvo type="percentile" val="50"/>
        <cfvo type="max"/>
        <color rgb="FFF8696B"/>
        <color rgb="FFFFEB84"/>
        <color rgb="FF63BE7B"/>
      </colorScale>
    </cfRule>
  </conditionalFormatting>
  <conditionalFormatting sqref="I50:I53">
    <cfRule type="colorScale" priority="2859">
      <colorScale>
        <cfvo type="min"/>
        <cfvo type="percentile" val="50"/>
        <cfvo type="max"/>
        <color rgb="FFF8696B"/>
        <color rgb="FFFFEB84"/>
        <color rgb="FF63BE7B"/>
      </colorScale>
    </cfRule>
  </conditionalFormatting>
  <conditionalFormatting sqref="L50:L53">
    <cfRule type="colorScale" priority="2858">
      <colorScale>
        <cfvo type="min"/>
        <cfvo type="percentile" val="50"/>
        <cfvo type="max"/>
        <color rgb="FFF8696B"/>
        <color rgb="FFFFEB84"/>
        <color rgb="FF63BE7B"/>
      </colorScale>
    </cfRule>
  </conditionalFormatting>
  <conditionalFormatting sqref="M50:M53">
    <cfRule type="colorScale" priority="2857">
      <colorScale>
        <cfvo type="min"/>
        <cfvo type="percentile" val="50"/>
        <cfvo type="max"/>
        <color rgb="FFF8696B"/>
        <color rgb="FFFFEB84"/>
        <color rgb="FF63BE7B"/>
      </colorScale>
    </cfRule>
  </conditionalFormatting>
  <conditionalFormatting sqref="N50:N53">
    <cfRule type="colorScale" priority="2856">
      <colorScale>
        <cfvo type="min"/>
        <cfvo type="percentile" val="50"/>
        <cfvo type="max"/>
        <color rgb="FFF8696B"/>
        <color rgb="FFFFEB84"/>
        <color rgb="FF63BE7B"/>
      </colorScale>
    </cfRule>
  </conditionalFormatting>
  <conditionalFormatting sqref="O50:O53">
    <cfRule type="colorScale" priority="2855">
      <colorScale>
        <cfvo type="min"/>
        <cfvo type="percentile" val="50"/>
        <cfvo type="max"/>
        <color rgb="FFF8696B"/>
        <color rgb="FFFFEB84"/>
        <color rgb="FF63BE7B"/>
      </colorScale>
    </cfRule>
  </conditionalFormatting>
  <conditionalFormatting sqref="P50:P53">
    <cfRule type="colorScale" priority="2854">
      <colorScale>
        <cfvo type="min"/>
        <cfvo type="percentile" val="50"/>
        <cfvo type="max"/>
        <color rgb="FFF8696B"/>
        <color rgb="FFFFEB84"/>
        <color rgb="FF63BE7B"/>
      </colorScale>
    </cfRule>
  </conditionalFormatting>
  <conditionalFormatting sqref="Q50:Q53">
    <cfRule type="colorScale" priority="2853">
      <colorScale>
        <cfvo type="min"/>
        <cfvo type="percentile" val="50"/>
        <cfvo type="max"/>
        <color rgb="FFF8696B"/>
        <color rgb="FFFFEB84"/>
        <color rgb="FF63BE7B"/>
      </colorScale>
    </cfRule>
  </conditionalFormatting>
  <conditionalFormatting sqref="J50:J53">
    <cfRule type="colorScale" priority="2852">
      <colorScale>
        <cfvo type="min"/>
        <cfvo type="percentile" val="50"/>
        <cfvo type="max"/>
        <color rgb="FF63BE7B"/>
        <color rgb="FFFFEB84"/>
        <color rgb="FFF8696B"/>
      </colorScale>
    </cfRule>
  </conditionalFormatting>
  <conditionalFormatting sqref="K50:K53">
    <cfRule type="colorScale" priority="2851">
      <colorScale>
        <cfvo type="min"/>
        <cfvo type="percentile" val="50"/>
        <cfvo type="max"/>
        <color rgb="FF63BE7B"/>
        <color rgb="FFFFEB84"/>
        <color rgb="FFF8696B"/>
      </colorScale>
    </cfRule>
  </conditionalFormatting>
  <conditionalFormatting sqref="D54:D57">
    <cfRule type="colorScale" priority="2850">
      <colorScale>
        <cfvo type="min"/>
        <cfvo type="percentile" val="50"/>
        <cfvo type="max"/>
        <color rgb="FFF8696B"/>
        <color rgb="FFFFEB84"/>
        <color rgb="FF63BE7B"/>
      </colorScale>
    </cfRule>
  </conditionalFormatting>
  <conditionalFormatting sqref="E54:E57">
    <cfRule type="colorScale" priority="2849">
      <colorScale>
        <cfvo type="min"/>
        <cfvo type="percentile" val="50"/>
        <cfvo type="max"/>
        <color rgb="FFF8696B"/>
        <color rgb="FFFFEB84"/>
        <color rgb="FF63BE7B"/>
      </colorScale>
    </cfRule>
  </conditionalFormatting>
  <conditionalFormatting sqref="F54:F57">
    <cfRule type="colorScale" priority="2848">
      <colorScale>
        <cfvo type="min"/>
        <cfvo type="percentile" val="50"/>
        <cfvo type="max"/>
        <color rgb="FFF8696B"/>
        <color rgb="FFFFEB84"/>
        <color rgb="FF63BE7B"/>
      </colorScale>
    </cfRule>
  </conditionalFormatting>
  <conditionalFormatting sqref="G54:G57">
    <cfRule type="colorScale" priority="2847">
      <colorScale>
        <cfvo type="min"/>
        <cfvo type="percentile" val="50"/>
        <cfvo type="max"/>
        <color rgb="FFF8696B"/>
        <color rgb="FFFFEB84"/>
        <color rgb="FF63BE7B"/>
      </colorScale>
    </cfRule>
  </conditionalFormatting>
  <conditionalFormatting sqref="H54:H57">
    <cfRule type="colorScale" priority="2846">
      <colorScale>
        <cfvo type="min"/>
        <cfvo type="percentile" val="50"/>
        <cfvo type="max"/>
        <color rgb="FFF8696B"/>
        <color rgb="FFFFEB84"/>
        <color rgb="FF63BE7B"/>
      </colorScale>
    </cfRule>
  </conditionalFormatting>
  <conditionalFormatting sqref="I54:I57">
    <cfRule type="colorScale" priority="2845">
      <colorScale>
        <cfvo type="min"/>
        <cfvo type="percentile" val="50"/>
        <cfvo type="max"/>
        <color rgb="FFF8696B"/>
        <color rgb="FFFFEB84"/>
        <color rgb="FF63BE7B"/>
      </colorScale>
    </cfRule>
  </conditionalFormatting>
  <conditionalFormatting sqref="L54:L57">
    <cfRule type="colorScale" priority="2844">
      <colorScale>
        <cfvo type="min"/>
        <cfvo type="percentile" val="50"/>
        <cfvo type="max"/>
        <color rgb="FFF8696B"/>
        <color rgb="FFFFEB84"/>
        <color rgb="FF63BE7B"/>
      </colorScale>
    </cfRule>
  </conditionalFormatting>
  <conditionalFormatting sqref="M54:M57">
    <cfRule type="colorScale" priority="2843">
      <colorScale>
        <cfvo type="min"/>
        <cfvo type="percentile" val="50"/>
        <cfvo type="max"/>
        <color rgb="FFF8696B"/>
        <color rgb="FFFFEB84"/>
        <color rgb="FF63BE7B"/>
      </colorScale>
    </cfRule>
  </conditionalFormatting>
  <conditionalFormatting sqref="N54:N57">
    <cfRule type="colorScale" priority="2842">
      <colorScale>
        <cfvo type="min"/>
        <cfvo type="percentile" val="50"/>
        <cfvo type="max"/>
        <color rgb="FFF8696B"/>
        <color rgb="FFFFEB84"/>
        <color rgb="FF63BE7B"/>
      </colorScale>
    </cfRule>
  </conditionalFormatting>
  <conditionalFormatting sqref="O54:O57">
    <cfRule type="colorScale" priority="2841">
      <colorScale>
        <cfvo type="min"/>
        <cfvo type="percentile" val="50"/>
        <cfvo type="max"/>
        <color rgb="FFF8696B"/>
        <color rgb="FFFFEB84"/>
        <color rgb="FF63BE7B"/>
      </colorScale>
    </cfRule>
  </conditionalFormatting>
  <conditionalFormatting sqref="P54:P57">
    <cfRule type="colorScale" priority="2840">
      <colorScale>
        <cfvo type="min"/>
        <cfvo type="percentile" val="50"/>
        <cfvo type="max"/>
        <color rgb="FFF8696B"/>
        <color rgb="FFFFEB84"/>
        <color rgb="FF63BE7B"/>
      </colorScale>
    </cfRule>
  </conditionalFormatting>
  <conditionalFormatting sqref="Q54:Q57">
    <cfRule type="colorScale" priority="2839">
      <colorScale>
        <cfvo type="min"/>
        <cfvo type="percentile" val="50"/>
        <cfvo type="max"/>
        <color rgb="FFF8696B"/>
        <color rgb="FFFFEB84"/>
        <color rgb="FF63BE7B"/>
      </colorScale>
    </cfRule>
  </conditionalFormatting>
  <conditionalFormatting sqref="J54:J57">
    <cfRule type="colorScale" priority="2838">
      <colorScale>
        <cfvo type="min"/>
        <cfvo type="percentile" val="50"/>
        <cfvo type="max"/>
        <color rgb="FF63BE7B"/>
        <color rgb="FFFFEB84"/>
        <color rgb="FFF8696B"/>
      </colorScale>
    </cfRule>
  </conditionalFormatting>
  <conditionalFormatting sqref="K54:K57">
    <cfRule type="colorScale" priority="2837">
      <colorScale>
        <cfvo type="min"/>
        <cfvo type="percentile" val="50"/>
        <cfvo type="max"/>
        <color rgb="FF63BE7B"/>
        <color rgb="FFFFEB84"/>
        <color rgb="FFF8696B"/>
      </colorScale>
    </cfRule>
  </conditionalFormatting>
  <conditionalFormatting sqref="D58:D61">
    <cfRule type="colorScale" priority="2836">
      <colorScale>
        <cfvo type="min"/>
        <cfvo type="percentile" val="50"/>
        <cfvo type="max"/>
        <color rgb="FFF8696B"/>
        <color rgb="FFFFEB84"/>
        <color rgb="FF63BE7B"/>
      </colorScale>
    </cfRule>
  </conditionalFormatting>
  <conditionalFormatting sqref="E58:E61">
    <cfRule type="colorScale" priority="2835">
      <colorScale>
        <cfvo type="min"/>
        <cfvo type="percentile" val="50"/>
        <cfvo type="max"/>
        <color rgb="FFF8696B"/>
        <color rgb="FFFFEB84"/>
        <color rgb="FF63BE7B"/>
      </colorScale>
    </cfRule>
  </conditionalFormatting>
  <conditionalFormatting sqref="F58:F61">
    <cfRule type="colorScale" priority="2834">
      <colorScale>
        <cfvo type="min"/>
        <cfvo type="percentile" val="50"/>
        <cfvo type="max"/>
        <color rgb="FFF8696B"/>
        <color rgb="FFFFEB84"/>
        <color rgb="FF63BE7B"/>
      </colorScale>
    </cfRule>
  </conditionalFormatting>
  <conditionalFormatting sqref="G58:G61">
    <cfRule type="colorScale" priority="2833">
      <colorScale>
        <cfvo type="min"/>
        <cfvo type="percentile" val="50"/>
        <cfvo type="max"/>
        <color rgb="FFF8696B"/>
        <color rgb="FFFFEB84"/>
        <color rgb="FF63BE7B"/>
      </colorScale>
    </cfRule>
  </conditionalFormatting>
  <conditionalFormatting sqref="H58:H61">
    <cfRule type="colorScale" priority="2832">
      <colorScale>
        <cfvo type="min"/>
        <cfvo type="percentile" val="50"/>
        <cfvo type="max"/>
        <color rgb="FFF8696B"/>
        <color rgb="FFFFEB84"/>
        <color rgb="FF63BE7B"/>
      </colorScale>
    </cfRule>
  </conditionalFormatting>
  <conditionalFormatting sqref="I58:I61">
    <cfRule type="colorScale" priority="2831">
      <colorScale>
        <cfvo type="min"/>
        <cfvo type="percentile" val="50"/>
        <cfvo type="max"/>
        <color rgb="FFF8696B"/>
        <color rgb="FFFFEB84"/>
        <color rgb="FF63BE7B"/>
      </colorScale>
    </cfRule>
  </conditionalFormatting>
  <conditionalFormatting sqref="L58:L61">
    <cfRule type="colorScale" priority="2830">
      <colorScale>
        <cfvo type="min"/>
        <cfvo type="percentile" val="50"/>
        <cfvo type="max"/>
        <color rgb="FFF8696B"/>
        <color rgb="FFFFEB84"/>
        <color rgb="FF63BE7B"/>
      </colorScale>
    </cfRule>
  </conditionalFormatting>
  <conditionalFormatting sqref="M58:M61">
    <cfRule type="colorScale" priority="2829">
      <colorScale>
        <cfvo type="min"/>
        <cfvo type="percentile" val="50"/>
        <cfvo type="max"/>
        <color rgb="FFF8696B"/>
        <color rgb="FFFFEB84"/>
        <color rgb="FF63BE7B"/>
      </colorScale>
    </cfRule>
  </conditionalFormatting>
  <conditionalFormatting sqref="N58:N61">
    <cfRule type="colorScale" priority="2828">
      <colorScale>
        <cfvo type="min"/>
        <cfvo type="percentile" val="50"/>
        <cfvo type="max"/>
        <color rgb="FFF8696B"/>
        <color rgb="FFFFEB84"/>
        <color rgb="FF63BE7B"/>
      </colorScale>
    </cfRule>
  </conditionalFormatting>
  <conditionalFormatting sqref="O58:O61">
    <cfRule type="colorScale" priority="2827">
      <colorScale>
        <cfvo type="min"/>
        <cfvo type="percentile" val="50"/>
        <cfvo type="max"/>
        <color rgb="FFF8696B"/>
        <color rgb="FFFFEB84"/>
        <color rgb="FF63BE7B"/>
      </colorScale>
    </cfRule>
  </conditionalFormatting>
  <conditionalFormatting sqref="P58:P61">
    <cfRule type="colorScale" priority="2826">
      <colorScale>
        <cfvo type="min"/>
        <cfvo type="percentile" val="50"/>
        <cfvo type="max"/>
        <color rgb="FFF8696B"/>
        <color rgb="FFFFEB84"/>
        <color rgb="FF63BE7B"/>
      </colorScale>
    </cfRule>
  </conditionalFormatting>
  <conditionalFormatting sqref="Q58:Q61">
    <cfRule type="colorScale" priority="2825">
      <colorScale>
        <cfvo type="min"/>
        <cfvo type="percentile" val="50"/>
        <cfvo type="max"/>
        <color rgb="FFF8696B"/>
        <color rgb="FFFFEB84"/>
        <color rgb="FF63BE7B"/>
      </colorScale>
    </cfRule>
  </conditionalFormatting>
  <conditionalFormatting sqref="J58:J61">
    <cfRule type="colorScale" priority="2824">
      <colorScale>
        <cfvo type="min"/>
        <cfvo type="percentile" val="50"/>
        <cfvo type="max"/>
        <color rgb="FF63BE7B"/>
        <color rgb="FFFFEB84"/>
        <color rgb="FFF8696B"/>
      </colorScale>
    </cfRule>
  </conditionalFormatting>
  <conditionalFormatting sqref="K58:K61">
    <cfRule type="colorScale" priority="2823">
      <colorScale>
        <cfvo type="min"/>
        <cfvo type="percentile" val="50"/>
        <cfvo type="max"/>
        <color rgb="FF63BE7B"/>
        <color rgb="FFFFEB84"/>
        <color rgb="FFF8696B"/>
      </colorScale>
    </cfRule>
  </conditionalFormatting>
  <conditionalFormatting sqref="D62:D65">
    <cfRule type="colorScale" priority="2822">
      <colorScale>
        <cfvo type="min"/>
        <cfvo type="percentile" val="50"/>
        <cfvo type="max"/>
        <color rgb="FFF8696B"/>
        <color rgb="FFFFEB84"/>
        <color rgb="FF63BE7B"/>
      </colorScale>
    </cfRule>
  </conditionalFormatting>
  <conditionalFormatting sqref="E62:E65">
    <cfRule type="colorScale" priority="2821">
      <colorScale>
        <cfvo type="min"/>
        <cfvo type="percentile" val="50"/>
        <cfvo type="max"/>
        <color rgb="FFF8696B"/>
        <color rgb="FFFFEB84"/>
        <color rgb="FF63BE7B"/>
      </colorScale>
    </cfRule>
  </conditionalFormatting>
  <conditionalFormatting sqref="F62:F65">
    <cfRule type="colorScale" priority="2820">
      <colorScale>
        <cfvo type="min"/>
        <cfvo type="percentile" val="50"/>
        <cfvo type="max"/>
        <color rgb="FFF8696B"/>
        <color rgb="FFFFEB84"/>
        <color rgb="FF63BE7B"/>
      </colorScale>
    </cfRule>
  </conditionalFormatting>
  <conditionalFormatting sqref="G62:G65">
    <cfRule type="colorScale" priority="2819">
      <colorScale>
        <cfvo type="min"/>
        <cfvo type="percentile" val="50"/>
        <cfvo type="max"/>
        <color rgb="FFF8696B"/>
        <color rgb="FFFFEB84"/>
        <color rgb="FF63BE7B"/>
      </colorScale>
    </cfRule>
  </conditionalFormatting>
  <conditionalFormatting sqref="H62:H65">
    <cfRule type="colorScale" priority="2818">
      <colorScale>
        <cfvo type="min"/>
        <cfvo type="percentile" val="50"/>
        <cfvo type="max"/>
        <color rgb="FFF8696B"/>
        <color rgb="FFFFEB84"/>
        <color rgb="FF63BE7B"/>
      </colorScale>
    </cfRule>
  </conditionalFormatting>
  <conditionalFormatting sqref="I62:I65">
    <cfRule type="colorScale" priority="2817">
      <colorScale>
        <cfvo type="min"/>
        <cfvo type="percentile" val="50"/>
        <cfvo type="max"/>
        <color rgb="FFF8696B"/>
        <color rgb="FFFFEB84"/>
        <color rgb="FF63BE7B"/>
      </colorScale>
    </cfRule>
  </conditionalFormatting>
  <conditionalFormatting sqref="L62:L65">
    <cfRule type="colorScale" priority="2816">
      <colorScale>
        <cfvo type="min"/>
        <cfvo type="percentile" val="50"/>
        <cfvo type="max"/>
        <color rgb="FFF8696B"/>
        <color rgb="FFFFEB84"/>
        <color rgb="FF63BE7B"/>
      </colorScale>
    </cfRule>
  </conditionalFormatting>
  <conditionalFormatting sqref="M62:M65">
    <cfRule type="colorScale" priority="2815">
      <colorScale>
        <cfvo type="min"/>
        <cfvo type="percentile" val="50"/>
        <cfvo type="max"/>
        <color rgb="FFF8696B"/>
        <color rgb="FFFFEB84"/>
        <color rgb="FF63BE7B"/>
      </colorScale>
    </cfRule>
  </conditionalFormatting>
  <conditionalFormatting sqref="N62:N65">
    <cfRule type="colorScale" priority="2814">
      <colorScale>
        <cfvo type="min"/>
        <cfvo type="percentile" val="50"/>
        <cfvo type="max"/>
        <color rgb="FFF8696B"/>
        <color rgb="FFFFEB84"/>
        <color rgb="FF63BE7B"/>
      </colorScale>
    </cfRule>
  </conditionalFormatting>
  <conditionalFormatting sqref="O62:O65">
    <cfRule type="colorScale" priority="2813">
      <colorScale>
        <cfvo type="min"/>
        <cfvo type="percentile" val="50"/>
        <cfvo type="max"/>
        <color rgb="FFF8696B"/>
        <color rgb="FFFFEB84"/>
        <color rgb="FF63BE7B"/>
      </colorScale>
    </cfRule>
  </conditionalFormatting>
  <conditionalFormatting sqref="P62:P65">
    <cfRule type="colorScale" priority="2812">
      <colorScale>
        <cfvo type="min"/>
        <cfvo type="percentile" val="50"/>
        <cfvo type="max"/>
        <color rgb="FFF8696B"/>
        <color rgb="FFFFEB84"/>
        <color rgb="FF63BE7B"/>
      </colorScale>
    </cfRule>
  </conditionalFormatting>
  <conditionalFormatting sqref="Q62:Q65">
    <cfRule type="colorScale" priority="2811">
      <colorScale>
        <cfvo type="min"/>
        <cfvo type="percentile" val="50"/>
        <cfvo type="max"/>
        <color rgb="FFF8696B"/>
        <color rgb="FFFFEB84"/>
        <color rgb="FF63BE7B"/>
      </colorScale>
    </cfRule>
  </conditionalFormatting>
  <conditionalFormatting sqref="J62:J65">
    <cfRule type="colorScale" priority="2810">
      <colorScale>
        <cfvo type="min"/>
        <cfvo type="percentile" val="50"/>
        <cfvo type="max"/>
        <color rgb="FF63BE7B"/>
        <color rgb="FFFFEB84"/>
        <color rgb="FFF8696B"/>
      </colorScale>
    </cfRule>
  </conditionalFormatting>
  <conditionalFormatting sqref="K62:K65">
    <cfRule type="colorScale" priority="2809">
      <colorScale>
        <cfvo type="min"/>
        <cfvo type="percentile" val="50"/>
        <cfvo type="max"/>
        <color rgb="FF63BE7B"/>
        <color rgb="FFFFEB84"/>
        <color rgb="FFF8696B"/>
      </colorScale>
    </cfRule>
  </conditionalFormatting>
  <conditionalFormatting sqref="D66:D69">
    <cfRule type="colorScale" priority="2808">
      <colorScale>
        <cfvo type="min"/>
        <cfvo type="percentile" val="50"/>
        <cfvo type="max"/>
        <color rgb="FFF8696B"/>
        <color rgb="FFFFEB84"/>
        <color rgb="FF63BE7B"/>
      </colorScale>
    </cfRule>
  </conditionalFormatting>
  <conditionalFormatting sqref="E66:E69">
    <cfRule type="colorScale" priority="2807">
      <colorScale>
        <cfvo type="min"/>
        <cfvo type="percentile" val="50"/>
        <cfvo type="max"/>
        <color rgb="FFF8696B"/>
        <color rgb="FFFFEB84"/>
        <color rgb="FF63BE7B"/>
      </colorScale>
    </cfRule>
  </conditionalFormatting>
  <conditionalFormatting sqref="F66:F69">
    <cfRule type="colorScale" priority="2806">
      <colorScale>
        <cfvo type="min"/>
        <cfvo type="percentile" val="50"/>
        <cfvo type="max"/>
        <color rgb="FFF8696B"/>
        <color rgb="FFFFEB84"/>
        <color rgb="FF63BE7B"/>
      </colorScale>
    </cfRule>
  </conditionalFormatting>
  <conditionalFormatting sqref="G66:G69">
    <cfRule type="colorScale" priority="2805">
      <colorScale>
        <cfvo type="min"/>
        <cfvo type="percentile" val="50"/>
        <cfvo type="max"/>
        <color rgb="FFF8696B"/>
        <color rgb="FFFFEB84"/>
        <color rgb="FF63BE7B"/>
      </colorScale>
    </cfRule>
  </conditionalFormatting>
  <conditionalFormatting sqref="H66:H69">
    <cfRule type="colorScale" priority="2804">
      <colorScale>
        <cfvo type="min"/>
        <cfvo type="percentile" val="50"/>
        <cfvo type="max"/>
        <color rgb="FFF8696B"/>
        <color rgb="FFFFEB84"/>
        <color rgb="FF63BE7B"/>
      </colorScale>
    </cfRule>
  </conditionalFormatting>
  <conditionalFormatting sqref="I66:I69">
    <cfRule type="colorScale" priority="2803">
      <colorScale>
        <cfvo type="min"/>
        <cfvo type="percentile" val="50"/>
        <cfvo type="max"/>
        <color rgb="FFF8696B"/>
        <color rgb="FFFFEB84"/>
        <color rgb="FF63BE7B"/>
      </colorScale>
    </cfRule>
  </conditionalFormatting>
  <conditionalFormatting sqref="L66:L69">
    <cfRule type="colorScale" priority="2802">
      <colorScale>
        <cfvo type="min"/>
        <cfvo type="percentile" val="50"/>
        <cfvo type="max"/>
        <color rgb="FFF8696B"/>
        <color rgb="FFFFEB84"/>
        <color rgb="FF63BE7B"/>
      </colorScale>
    </cfRule>
  </conditionalFormatting>
  <conditionalFormatting sqref="M66:M69">
    <cfRule type="colorScale" priority="2801">
      <colorScale>
        <cfvo type="min"/>
        <cfvo type="percentile" val="50"/>
        <cfvo type="max"/>
        <color rgb="FFF8696B"/>
        <color rgb="FFFFEB84"/>
        <color rgb="FF63BE7B"/>
      </colorScale>
    </cfRule>
  </conditionalFormatting>
  <conditionalFormatting sqref="N66:N69">
    <cfRule type="colorScale" priority="2800">
      <colorScale>
        <cfvo type="min"/>
        <cfvo type="percentile" val="50"/>
        <cfvo type="max"/>
        <color rgb="FFF8696B"/>
        <color rgb="FFFFEB84"/>
        <color rgb="FF63BE7B"/>
      </colorScale>
    </cfRule>
  </conditionalFormatting>
  <conditionalFormatting sqref="O66:O69">
    <cfRule type="colorScale" priority="2799">
      <colorScale>
        <cfvo type="min"/>
        <cfvo type="percentile" val="50"/>
        <cfvo type="max"/>
        <color rgb="FFF8696B"/>
        <color rgb="FFFFEB84"/>
        <color rgb="FF63BE7B"/>
      </colorScale>
    </cfRule>
  </conditionalFormatting>
  <conditionalFormatting sqref="P66:P69">
    <cfRule type="colorScale" priority="2798">
      <colorScale>
        <cfvo type="min"/>
        <cfvo type="percentile" val="50"/>
        <cfvo type="max"/>
        <color rgb="FFF8696B"/>
        <color rgb="FFFFEB84"/>
        <color rgb="FF63BE7B"/>
      </colorScale>
    </cfRule>
  </conditionalFormatting>
  <conditionalFormatting sqref="Q66:Q69">
    <cfRule type="colorScale" priority="2797">
      <colorScale>
        <cfvo type="min"/>
        <cfvo type="percentile" val="50"/>
        <cfvo type="max"/>
        <color rgb="FFF8696B"/>
        <color rgb="FFFFEB84"/>
        <color rgb="FF63BE7B"/>
      </colorScale>
    </cfRule>
  </conditionalFormatting>
  <conditionalFormatting sqref="J66:J69">
    <cfRule type="colorScale" priority="2796">
      <colorScale>
        <cfvo type="min"/>
        <cfvo type="percentile" val="50"/>
        <cfvo type="max"/>
        <color rgb="FF63BE7B"/>
        <color rgb="FFFFEB84"/>
        <color rgb="FFF8696B"/>
      </colorScale>
    </cfRule>
  </conditionalFormatting>
  <conditionalFormatting sqref="K66:K69">
    <cfRule type="colorScale" priority="2795">
      <colorScale>
        <cfvo type="min"/>
        <cfvo type="percentile" val="50"/>
        <cfvo type="max"/>
        <color rgb="FF63BE7B"/>
        <color rgb="FFFFEB84"/>
        <color rgb="FFF8696B"/>
      </colorScale>
    </cfRule>
  </conditionalFormatting>
  <conditionalFormatting sqref="D70:D73">
    <cfRule type="colorScale" priority="2794">
      <colorScale>
        <cfvo type="min"/>
        <cfvo type="percentile" val="50"/>
        <cfvo type="max"/>
        <color rgb="FFF8696B"/>
        <color rgb="FFFFEB84"/>
        <color rgb="FF63BE7B"/>
      </colorScale>
    </cfRule>
  </conditionalFormatting>
  <conditionalFormatting sqref="E70:E73">
    <cfRule type="colorScale" priority="2793">
      <colorScale>
        <cfvo type="min"/>
        <cfvo type="percentile" val="50"/>
        <cfvo type="max"/>
        <color rgb="FFF8696B"/>
        <color rgb="FFFFEB84"/>
        <color rgb="FF63BE7B"/>
      </colorScale>
    </cfRule>
  </conditionalFormatting>
  <conditionalFormatting sqref="F70:F73">
    <cfRule type="colorScale" priority="2792">
      <colorScale>
        <cfvo type="min"/>
        <cfvo type="percentile" val="50"/>
        <cfvo type="max"/>
        <color rgb="FFF8696B"/>
        <color rgb="FFFFEB84"/>
        <color rgb="FF63BE7B"/>
      </colorScale>
    </cfRule>
  </conditionalFormatting>
  <conditionalFormatting sqref="G70:G73">
    <cfRule type="colorScale" priority="2791">
      <colorScale>
        <cfvo type="min"/>
        <cfvo type="percentile" val="50"/>
        <cfvo type="max"/>
        <color rgb="FFF8696B"/>
        <color rgb="FFFFEB84"/>
        <color rgb="FF63BE7B"/>
      </colorScale>
    </cfRule>
  </conditionalFormatting>
  <conditionalFormatting sqref="H70:H73">
    <cfRule type="colorScale" priority="2790">
      <colorScale>
        <cfvo type="min"/>
        <cfvo type="percentile" val="50"/>
        <cfvo type="max"/>
        <color rgb="FFF8696B"/>
        <color rgb="FFFFEB84"/>
        <color rgb="FF63BE7B"/>
      </colorScale>
    </cfRule>
  </conditionalFormatting>
  <conditionalFormatting sqref="I70:I73">
    <cfRule type="colorScale" priority="2789">
      <colorScale>
        <cfvo type="min"/>
        <cfvo type="percentile" val="50"/>
        <cfvo type="max"/>
        <color rgb="FFF8696B"/>
        <color rgb="FFFFEB84"/>
        <color rgb="FF63BE7B"/>
      </colorScale>
    </cfRule>
  </conditionalFormatting>
  <conditionalFormatting sqref="L70:L73">
    <cfRule type="colorScale" priority="2788">
      <colorScale>
        <cfvo type="min"/>
        <cfvo type="percentile" val="50"/>
        <cfvo type="max"/>
        <color rgb="FFF8696B"/>
        <color rgb="FFFFEB84"/>
        <color rgb="FF63BE7B"/>
      </colorScale>
    </cfRule>
  </conditionalFormatting>
  <conditionalFormatting sqref="M70:M73">
    <cfRule type="colorScale" priority="2787">
      <colorScale>
        <cfvo type="min"/>
        <cfvo type="percentile" val="50"/>
        <cfvo type="max"/>
        <color rgb="FFF8696B"/>
        <color rgb="FFFFEB84"/>
        <color rgb="FF63BE7B"/>
      </colorScale>
    </cfRule>
  </conditionalFormatting>
  <conditionalFormatting sqref="N70:N73">
    <cfRule type="colorScale" priority="2786">
      <colorScale>
        <cfvo type="min"/>
        <cfvo type="percentile" val="50"/>
        <cfvo type="max"/>
        <color rgb="FFF8696B"/>
        <color rgb="FFFFEB84"/>
        <color rgb="FF63BE7B"/>
      </colorScale>
    </cfRule>
  </conditionalFormatting>
  <conditionalFormatting sqref="O70:O73">
    <cfRule type="colorScale" priority="2785">
      <colorScale>
        <cfvo type="min"/>
        <cfvo type="percentile" val="50"/>
        <cfvo type="max"/>
        <color rgb="FFF8696B"/>
        <color rgb="FFFFEB84"/>
        <color rgb="FF63BE7B"/>
      </colorScale>
    </cfRule>
  </conditionalFormatting>
  <conditionalFormatting sqref="P70:P73">
    <cfRule type="colorScale" priority="2784">
      <colorScale>
        <cfvo type="min"/>
        <cfvo type="percentile" val="50"/>
        <cfvo type="max"/>
        <color rgb="FFF8696B"/>
        <color rgb="FFFFEB84"/>
        <color rgb="FF63BE7B"/>
      </colorScale>
    </cfRule>
  </conditionalFormatting>
  <conditionalFormatting sqref="Q70:Q73">
    <cfRule type="colorScale" priority="2783">
      <colorScale>
        <cfvo type="min"/>
        <cfvo type="percentile" val="50"/>
        <cfvo type="max"/>
        <color rgb="FFF8696B"/>
        <color rgb="FFFFEB84"/>
        <color rgb="FF63BE7B"/>
      </colorScale>
    </cfRule>
  </conditionalFormatting>
  <conditionalFormatting sqref="J70:J73">
    <cfRule type="colorScale" priority="2782">
      <colorScale>
        <cfvo type="min"/>
        <cfvo type="percentile" val="50"/>
        <cfvo type="max"/>
        <color rgb="FF63BE7B"/>
        <color rgb="FFFFEB84"/>
        <color rgb="FFF8696B"/>
      </colorScale>
    </cfRule>
  </conditionalFormatting>
  <conditionalFormatting sqref="K70:K73">
    <cfRule type="colorScale" priority="2781">
      <colorScale>
        <cfvo type="min"/>
        <cfvo type="percentile" val="50"/>
        <cfvo type="max"/>
        <color rgb="FF63BE7B"/>
        <color rgb="FFFFEB84"/>
        <color rgb="FFF8696B"/>
      </colorScale>
    </cfRule>
  </conditionalFormatting>
  <conditionalFormatting sqref="D74:D77">
    <cfRule type="colorScale" priority="2780">
      <colorScale>
        <cfvo type="min"/>
        <cfvo type="percentile" val="50"/>
        <cfvo type="max"/>
        <color rgb="FFF8696B"/>
        <color rgb="FFFFEB84"/>
        <color rgb="FF63BE7B"/>
      </colorScale>
    </cfRule>
  </conditionalFormatting>
  <conditionalFormatting sqref="E74:E77">
    <cfRule type="colorScale" priority="2779">
      <colorScale>
        <cfvo type="min"/>
        <cfvo type="percentile" val="50"/>
        <cfvo type="max"/>
        <color rgb="FFF8696B"/>
        <color rgb="FFFFEB84"/>
        <color rgb="FF63BE7B"/>
      </colorScale>
    </cfRule>
  </conditionalFormatting>
  <conditionalFormatting sqref="F74:F77">
    <cfRule type="colorScale" priority="2778">
      <colorScale>
        <cfvo type="min"/>
        <cfvo type="percentile" val="50"/>
        <cfvo type="max"/>
        <color rgb="FFF8696B"/>
        <color rgb="FFFFEB84"/>
        <color rgb="FF63BE7B"/>
      </colorScale>
    </cfRule>
  </conditionalFormatting>
  <conditionalFormatting sqref="G74:G77">
    <cfRule type="colorScale" priority="2777">
      <colorScale>
        <cfvo type="min"/>
        <cfvo type="percentile" val="50"/>
        <cfvo type="max"/>
        <color rgb="FFF8696B"/>
        <color rgb="FFFFEB84"/>
        <color rgb="FF63BE7B"/>
      </colorScale>
    </cfRule>
  </conditionalFormatting>
  <conditionalFormatting sqref="H74:H77">
    <cfRule type="colorScale" priority="2776">
      <colorScale>
        <cfvo type="min"/>
        <cfvo type="percentile" val="50"/>
        <cfvo type="max"/>
        <color rgb="FFF8696B"/>
        <color rgb="FFFFEB84"/>
        <color rgb="FF63BE7B"/>
      </colorScale>
    </cfRule>
  </conditionalFormatting>
  <conditionalFormatting sqref="I74:I77">
    <cfRule type="colorScale" priority="2775">
      <colorScale>
        <cfvo type="min"/>
        <cfvo type="percentile" val="50"/>
        <cfvo type="max"/>
        <color rgb="FFF8696B"/>
        <color rgb="FFFFEB84"/>
        <color rgb="FF63BE7B"/>
      </colorScale>
    </cfRule>
  </conditionalFormatting>
  <conditionalFormatting sqref="L74:L77">
    <cfRule type="colorScale" priority="2774">
      <colorScale>
        <cfvo type="min"/>
        <cfvo type="percentile" val="50"/>
        <cfvo type="max"/>
        <color rgb="FFF8696B"/>
        <color rgb="FFFFEB84"/>
        <color rgb="FF63BE7B"/>
      </colorScale>
    </cfRule>
  </conditionalFormatting>
  <conditionalFormatting sqref="M74:M77">
    <cfRule type="colorScale" priority="2773">
      <colorScale>
        <cfvo type="min"/>
        <cfvo type="percentile" val="50"/>
        <cfvo type="max"/>
        <color rgb="FFF8696B"/>
        <color rgb="FFFFEB84"/>
        <color rgb="FF63BE7B"/>
      </colorScale>
    </cfRule>
  </conditionalFormatting>
  <conditionalFormatting sqref="N74:N77">
    <cfRule type="colorScale" priority="2772">
      <colorScale>
        <cfvo type="min"/>
        <cfvo type="percentile" val="50"/>
        <cfvo type="max"/>
        <color rgb="FFF8696B"/>
        <color rgb="FFFFEB84"/>
        <color rgb="FF63BE7B"/>
      </colorScale>
    </cfRule>
  </conditionalFormatting>
  <conditionalFormatting sqref="O74:O77">
    <cfRule type="colorScale" priority="2771">
      <colorScale>
        <cfvo type="min"/>
        <cfvo type="percentile" val="50"/>
        <cfvo type="max"/>
        <color rgb="FFF8696B"/>
        <color rgb="FFFFEB84"/>
        <color rgb="FF63BE7B"/>
      </colorScale>
    </cfRule>
  </conditionalFormatting>
  <conditionalFormatting sqref="P74:P77">
    <cfRule type="colorScale" priority="2770">
      <colorScale>
        <cfvo type="min"/>
        <cfvo type="percentile" val="50"/>
        <cfvo type="max"/>
        <color rgb="FFF8696B"/>
        <color rgb="FFFFEB84"/>
        <color rgb="FF63BE7B"/>
      </colorScale>
    </cfRule>
  </conditionalFormatting>
  <conditionalFormatting sqref="Q74:Q77">
    <cfRule type="colorScale" priority="2769">
      <colorScale>
        <cfvo type="min"/>
        <cfvo type="percentile" val="50"/>
        <cfvo type="max"/>
        <color rgb="FFF8696B"/>
        <color rgb="FFFFEB84"/>
        <color rgb="FF63BE7B"/>
      </colorScale>
    </cfRule>
  </conditionalFormatting>
  <conditionalFormatting sqref="J74:J77">
    <cfRule type="colorScale" priority="2768">
      <colorScale>
        <cfvo type="min"/>
        <cfvo type="percentile" val="50"/>
        <cfvo type="max"/>
        <color rgb="FF63BE7B"/>
        <color rgb="FFFFEB84"/>
        <color rgb="FFF8696B"/>
      </colorScale>
    </cfRule>
  </conditionalFormatting>
  <conditionalFormatting sqref="K74:K77">
    <cfRule type="colorScale" priority="2767">
      <colorScale>
        <cfvo type="min"/>
        <cfvo type="percentile" val="50"/>
        <cfvo type="max"/>
        <color rgb="FF63BE7B"/>
        <color rgb="FFFFEB84"/>
        <color rgb="FFF8696B"/>
      </colorScale>
    </cfRule>
  </conditionalFormatting>
  <conditionalFormatting sqref="D78:D81">
    <cfRule type="colorScale" priority="2766">
      <colorScale>
        <cfvo type="min"/>
        <cfvo type="percentile" val="50"/>
        <cfvo type="max"/>
        <color rgb="FFF8696B"/>
        <color rgb="FFFFEB84"/>
        <color rgb="FF63BE7B"/>
      </colorScale>
    </cfRule>
  </conditionalFormatting>
  <conditionalFormatting sqref="E78:E81">
    <cfRule type="colorScale" priority="2765">
      <colorScale>
        <cfvo type="min"/>
        <cfvo type="percentile" val="50"/>
        <cfvo type="max"/>
        <color rgb="FFF8696B"/>
        <color rgb="FFFFEB84"/>
        <color rgb="FF63BE7B"/>
      </colorScale>
    </cfRule>
  </conditionalFormatting>
  <conditionalFormatting sqref="F78:F81">
    <cfRule type="colorScale" priority="2764">
      <colorScale>
        <cfvo type="min"/>
        <cfvo type="percentile" val="50"/>
        <cfvo type="max"/>
        <color rgb="FFF8696B"/>
        <color rgb="FFFFEB84"/>
        <color rgb="FF63BE7B"/>
      </colorScale>
    </cfRule>
  </conditionalFormatting>
  <conditionalFormatting sqref="G78:G81">
    <cfRule type="colorScale" priority="2763">
      <colorScale>
        <cfvo type="min"/>
        <cfvo type="percentile" val="50"/>
        <cfvo type="max"/>
        <color rgb="FFF8696B"/>
        <color rgb="FFFFEB84"/>
        <color rgb="FF63BE7B"/>
      </colorScale>
    </cfRule>
  </conditionalFormatting>
  <conditionalFormatting sqref="H78:H81">
    <cfRule type="colorScale" priority="2762">
      <colorScale>
        <cfvo type="min"/>
        <cfvo type="percentile" val="50"/>
        <cfvo type="max"/>
        <color rgb="FFF8696B"/>
        <color rgb="FFFFEB84"/>
        <color rgb="FF63BE7B"/>
      </colorScale>
    </cfRule>
  </conditionalFormatting>
  <conditionalFormatting sqref="I78:I81">
    <cfRule type="colorScale" priority="2761">
      <colorScale>
        <cfvo type="min"/>
        <cfvo type="percentile" val="50"/>
        <cfvo type="max"/>
        <color rgb="FFF8696B"/>
        <color rgb="FFFFEB84"/>
        <color rgb="FF63BE7B"/>
      </colorScale>
    </cfRule>
  </conditionalFormatting>
  <conditionalFormatting sqref="L78:L81">
    <cfRule type="colorScale" priority="2760">
      <colorScale>
        <cfvo type="min"/>
        <cfvo type="percentile" val="50"/>
        <cfvo type="max"/>
        <color rgb="FFF8696B"/>
        <color rgb="FFFFEB84"/>
        <color rgb="FF63BE7B"/>
      </colorScale>
    </cfRule>
  </conditionalFormatting>
  <conditionalFormatting sqref="M78:M81">
    <cfRule type="colorScale" priority="2759">
      <colorScale>
        <cfvo type="min"/>
        <cfvo type="percentile" val="50"/>
        <cfvo type="max"/>
        <color rgb="FFF8696B"/>
        <color rgb="FFFFEB84"/>
        <color rgb="FF63BE7B"/>
      </colorScale>
    </cfRule>
  </conditionalFormatting>
  <conditionalFormatting sqref="N78:N81">
    <cfRule type="colorScale" priority="2758">
      <colorScale>
        <cfvo type="min"/>
        <cfvo type="percentile" val="50"/>
        <cfvo type="max"/>
        <color rgb="FFF8696B"/>
        <color rgb="FFFFEB84"/>
        <color rgb="FF63BE7B"/>
      </colorScale>
    </cfRule>
  </conditionalFormatting>
  <conditionalFormatting sqref="O78:O81">
    <cfRule type="colorScale" priority="2757">
      <colorScale>
        <cfvo type="min"/>
        <cfvo type="percentile" val="50"/>
        <cfvo type="max"/>
        <color rgb="FFF8696B"/>
        <color rgb="FFFFEB84"/>
        <color rgb="FF63BE7B"/>
      </colorScale>
    </cfRule>
  </conditionalFormatting>
  <conditionalFormatting sqref="P78:P81">
    <cfRule type="colorScale" priority="2756">
      <colorScale>
        <cfvo type="min"/>
        <cfvo type="percentile" val="50"/>
        <cfvo type="max"/>
        <color rgb="FFF8696B"/>
        <color rgb="FFFFEB84"/>
        <color rgb="FF63BE7B"/>
      </colorScale>
    </cfRule>
  </conditionalFormatting>
  <conditionalFormatting sqref="Q78:Q81">
    <cfRule type="colorScale" priority="2755">
      <colorScale>
        <cfvo type="min"/>
        <cfvo type="percentile" val="50"/>
        <cfvo type="max"/>
        <color rgb="FFF8696B"/>
        <color rgb="FFFFEB84"/>
        <color rgb="FF63BE7B"/>
      </colorScale>
    </cfRule>
  </conditionalFormatting>
  <conditionalFormatting sqref="J78:J81">
    <cfRule type="colorScale" priority="2754">
      <colorScale>
        <cfvo type="min"/>
        <cfvo type="percentile" val="50"/>
        <cfvo type="max"/>
        <color rgb="FF63BE7B"/>
        <color rgb="FFFFEB84"/>
        <color rgb="FFF8696B"/>
      </colorScale>
    </cfRule>
  </conditionalFormatting>
  <conditionalFormatting sqref="K78:K81">
    <cfRule type="colorScale" priority="2753">
      <colorScale>
        <cfvo type="min"/>
        <cfvo type="percentile" val="50"/>
        <cfvo type="max"/>
        <color rgb="FF63BE7B"/>
        <color rgb="FFFFEB84"/>
        <color rgb="FFF8696B"/>
      </colorScale>
    </cfRule>
  </conditionalFormatting>
  <conditionalFormatting sqref="D82:D85">
    <cfRule type="colorScale" priority="2752">
      <colorScale>
        <cfvo type="min"/>
        <cfvo type="percentile" val="50"/>
        <cfvo type="max"/>
        <color rgb="FFF8696B"/>
        <color rgb="FFFFEB84"/>
        <color rgb="FF63BE7B"/>
      </colorScale>
    </cfRule>
  </conditionalFormatting>
  <conditionalFormatting sqref="E82:E85">
    <cfRule type="colorScale" priority="2751">
      <colorScale>
        <cfvo type="min"/>
        <cfvo type="percentile" val="50"/>
        <cfvo type="max"/>
        <color rgb="FFF8696B"/>
        <color rgb="FFFFEB84"/>
        <color rgb="FF63BE7B"/>
      </colorScale>
    </cfRule>
  </conditionalFormatting>
  <conditionalFormatting sqref="F82:F85">
    <cfRule type="colorScale" priority="2750">
      <colorScale>
        <cfvo type="min"/>
        <cfvo type="percentile" val="50"/>
        <cfvo type="max"/>
        <color rgb="FFF8696B"/>
        <color rgb="FFFFEB84"/>
        <color rgb="FF63BE7B"/>
      </colorScale>
    </cfRule>
  </conditionalFormatting>
  <conditionalFormatting sqref="G82:G85">
    <cfRule type="colorScale" priority="2749">
      <colorScale>
        <cfvo type="min"/>
        <cfvo type="percentile" val="50"/>
        <cfvo type="max"/>
        <color rgb="FFF8696B"/>
        <color rgb="FFFFEB84"/>
        <color rgb="FF63BE7B"/>
      </colorScale>
    </cfRule>
  </conditionalFormatting>
  <conditionalFormatting sqref="H82:H85">
    <cfRule type="colorScale" priority="2748">
      <colorScale>
        <cfvo type="min"/>
        <cfvo type="percentile" val="50"/>
        <cfvo type="max"/>
        <color rgb="FFF8696B"/>
        <color rgb="FFFFEB84"/>
        <color rgb="FF63BE7B"/>
      </colorScale>
    </cfRule>
  </conditionalFormatting>
  <conditionalFormatting sqref="I82:I85">
    <cfRule type="colorScale" priority="2747">
      <colorScale>
        <cfvo type="min"/>
        <cfvo type="percentile" val="50"/>
        <cfvo type="max"/>
        <color rgb="FFF8696B"/>
        <color rgb="FFFFEB84"/>
        <color rgb="FF63BE7B"/>
      </colorScale>
    </cfRule>
  </conditionalFormatting>
  <conditionalFormatting sqref="L82:L85">
    <cfRule type="colorScale" priority="2746">
      <colorScale>
        <cfvo type="min"/>
        <cfvo type="percentile" val="50"/>
        <cfvo type="max"/>
        <color rgb="FFF8696B"/>
        <color rgb="FFFFEB84"/>
        <color rgb="FF63BE7B"/>
      </colorScale>
    </cfRule>
  </conditionalFormatting>
  <conditionalFormatting sqref="M82:M85">
    <cfRule type="colorScale" priority="2745">
      <colorScale>
        <cfvo type="min"/>
        <cfvo type="percentile" val="50"/>
        <cfvo type="max"/>
        <color rgb="FFF8696B"/>
        <color rgb="FFFFEB84"/>
        <color rgb="FF63BE7B"/>
      </colorScale>
    </cfRule>
  </conditionalFormatting>
  <conditionalFormatting sqref="N82:N85">
    <cfRule type="colorScale" priority="2744">
      <colorScale>
        <cfvo type="min"/>
        <cfvo type="percentile" val="50"/>
        <cfvo type="max"/>
        <color rgb="FFF8696B"/>
        <color rgb="FFFFEB84"/>
        <color rgb="FF63BE7B"/>
      </colorScale>
    </cfRule>
  </conditionalFormatting>
  <conditionalFormatting sqref="O82:O85">
    <cfRule type="colorScale" priority="2743">
      <colorScale>
        <cfvo type="min"/>
        <cfvo type="percentile" val="50"/>
        <cfvo type="max"/>
        <color rgb="FFF8696B"/>
        <color rgb="FFFFEB84"/>
        <color rgb="FF63BE7B"/>
      </colorScale>
    </cfRule>
  </conditionalFormatting>
  <conditionalFormatting sqref="P82:P85">
    <cfRule type="colorScale" priority="2742">
      <colorScale>
        <cfvo type="min"/>
        <cfvo type="percentile" val="50"/>
        <cfvo type="max"/>
        <color rgb="FFF8696B"/>
        <color rgb="FFFFEB84"/>
        <color rgb="FF63BE7B"/>
      </colorScale>
    </cfRule>
  </conditionalFormatting>
  <conditionalFormatting sqref="Q82:Q85">
    <cfRule type="colorScale" priority="2741">
      <colorScale>
        <cfvo type="min"/>
        <cfvo type="percentile" val="50"/>
        <cfvo type="max"/>
        <color rgb="FFF8696B"/>
        <color rgb="FFFFEB84"/>
        <color rgb="FF63BE7B"/>
      </colorScale>
    </cfRule>
  </conditionalFormatting>
  <conditionalFormatting sqref="J82:J85">
    <cfRule type="colorScale" priority="2740">
      <colorScale>
        <cfvo type="min"/>
        <cfvo type="percentile" val="50"/>
        <cfvo type="max"/>
        <color rgb="FF63BE7B"/>
        <color rgb="FFFFEB84"/>
        <color rgb="FFF8696B"/>
      </colorScale>
    </cfRule>
  </conditionalFormatting>
  <conditionalFormatting sqref="K82:K85">
    <cfRule type="colorScale" priority="2739">
      <colorScale>
        <cfvo type="min"/>
        <cfvo type="percentile" val="50"/>
        <cfvo type="max"/>
        <color rgb="FF63BE7B"/>
        <color rgb="FFFFEB84"/>
        <color rgb="FFF8696B"/>
      </colorScale>
    </cfRule>
  </conditionalFormatting>
  <conditionalFormatting sqref="D86:D89">
    <cfRule type="colorScale" priority="2738">
      <colorScale>
        <cfvo type="min"/>
        <cfvo type="percentile" val="50"/>
        <cfvo type="max"/>
        <color rgb="FFF8696B"/>
        <color rgb="FFFFEB84"/>
        <color rgb="FF63BE7B"/>
      </colorScale>
    </cfRule>
  </conditionalFormatting>
  <conditionalFormatting sqref="E86:E89">
    <cfRule type="colorScale" priority="2737">
      <colorScale>
        <cfvo type="min"/>
        <cfvo type="percentile" val="50"/>
        <cfvo type="max"/>
        <color rgb="FFF8696B"/>
        <color rgb="FFFFEB84"/>
        <color rgb="FF63BE7B"/>
      </colorScale>
    </cfRule>
  </conditionalFormatting>
  <conditionalFormatting sqref="F86:F89">
    <cfRule type="colorScale" priority="2736">
      <colorScale>
        <cfvo type="min"/>
        <cfvo type="percentile" val="50"/>
        <cfvo type="max"/>
        <color rgb="FFF8696B"/>
        <color rgb="FFFFEB84"/>
        <color rgb="FF63BE7B"/>
      </colorScale>
    </cfRule>
  </conditionalFormatting>
  <conditionalFormatting sqref="G86:G89">
    <cfRule type="colorScale" priority="2735">
      <colorScale>
        <cfvo type="min"/>
        <cfvo type="percentile" val="50"/>
        <cfvo type="max"/>
        <color rgb="FFF8696B"/>
        <color rgb="FFFFEB84"/>
        <color rgb="FF63BE7B"/>
      </colorScale>
    </cfRule>
  </conditionalFormatting>
  <conditionalFormatting sqref="H86:H89">
    <cfRule type="colorScale" priority="2734">
      <colorScale>
        <cfvo type="min"/>
        <cfvo type="percentile" val="50"/>
        <cfvo type="max"/>
        <color rgb="FFF8696B"/>
        <color rgb="FFFFEB84"/>
        <color rgb="FF63BE7B"/>
      </colorScale>
    </cfRule>
  </conditionalFormatting>
  <conditionalFormatting sqref="I86:I89">
    <cfRule type="colorScale" priority="2733">
      <colorScale>
        <cfvo type="min"/>
        <cfvo type="percentile" val="50"/>
        <cfvo type="max"/>
        <color rgb="FFF8696B"/>
        <color rgb="FFFFEB84"/>
        <color rgb="FF63BE7B"/>
      </colorScale>
    </cfRule>
  </conditionalFormatting>
  <conditionalFormatting sqref="L86:L89">
    <cfRule type="colorScale" priority="2732">
      <colorScale>
        <cfvo type="min"/>
        <cfvo type="percentile" val="50"/>
        <cfvo type="max"/>
        <color rgb="FFF8696B"/>
        <color rgb="FFFFEB84"/>
        <color rgb="FF63BE7B"/>
      </colorScale>
    </cfRule>
  </conditionalFormatting>
  <conditionalFormatting sqref="M86:M89">
    <cfRule type="colorScale" priority="2731">
      <colorScale>
        <cfvo type="min"/>
        <cfvo type="percentile" val="50"/>
        <cfvo type="max"/>
        <color rgb="FFF8696B"/>
        <color rgb="FFFFEB84"/>
        <color rgb="FF63BE7B"/>
      </colorScale>
    </cfRule>
  </conditionalFormatting>
  <conditionalFormatting sqref="N86:N89">
    <cfRule type="colorScale" priority="2730">
      <colorScale>
        <cfvo type="min"/>
        <cfvo type="percentile" val="50"/>
        <cfvo type="max"/>
        <color rgb="FFF8696B"/>
        <color rgb="FFFFEB84"/>
        <color rgb="FF63BE7B"/>
      </colorScale>
    </cfRule>
  </conditionalFormatting>
  <conditionalFormatting sqref="O86:O89">
    <cfRule type="colorScale" priority="2729">
      <colorScale>
        <cfvo type="min"/>
        <cfvo type="percentile" val="50"/>
        <cfvo type="max"/>
        <color rgb="FFF8696B"/>
        <color rgb="FFFFEB84"/>
        <color rgb="FF63BE7B"/>
      </colorScale>
    </cfRule>
  </conditionalFormatting>
  <conditionalFormatting sqref="P86:P89">
    <cfRule type="colorScale" priority="2728">
      <colorScale>
        <cfvo type="min"/>
        <cfvo type="percentile" val="50"/>
        <cfvo type="max"/>
        <color rgb="FFF8696B"/>
        <color rgb="FFFFEB84"/>
        <color rgb="FF63BE7B"/>
      </colorScale>
    </cfRule>
  </conditionalFormatting>
  <conditionalFormatting sqref="Q86:Q89">
    <cfRule type="colorScale" priority="2727">
      <colorScale>
        <cfvo type="min"/>
        <cfvo type="percentile" val="50"/>
        <cfvo type="max"/>
        <color rgb="FFF8696B"/>
        <color rgb="FFFFEB84"/>
        <color rgb="FF63BE7B"/>
      </colorScale>
    </cfRule>
  </conditionalFormatting>
  <conditionalFormatting sqref="J86:J89">
    <cfRule type="colorScale" priority="2726">
      <colorScale>
        <cfvo type="min"/>
        <cfvo type="percentile" val="50"/>
        <cfvo type="max"/>
        <color rgb="FF63BE7B"/>
        <color rgb="FFFFEB84"/>
        <color rgb="FFF8696B"/>
      </colorScale>
    </cfRule>
  </conditionalFormatting>
  <conditionalFormatting sqref="K86:K89">
    <cfRule type="colorScale" priority="2725">
      <colorScale>
        <cfvo type="min"/>
        <cfvo type="percentile" val="50"/>
        <cfvo type="max"/>
        <color rgb="FF63BE7B"/>
        <color rgb="FFFFEB84"/>
        <color rgb="FFF8696B"/>
      </colorScale>
    </cfRule>
  </conditionalFormatting>
  <conditionalFormatting sqref="D90:D93">
    <cfRule type="colorScale" priority="2724">
      <colorScale>
        <cfvo type="min"/>
        <cfvo type="percentile" val="50"/>
        <cfvo type="max"/>
        <color rgb="FFF8696B"/>
        <color rgb="FFFFEB84"/>
        <color rgb="FF63BE7B"/>
      </colorScale>
    </cfRule>
  </conditionalFormatting>
  <conditionalFormatting sqref="E90:E93">
    <cfRule type="colorScale" priority="2723">
      <colorScale>
        <cfvo type="min"/>
        <cfvo type="percentile" val="50"/>
        <cfvo type="max"/>
        <color rgb="FFF8696B"/>
        <color rgb="FFFFEB84"/>
        <color rgb="FF63BE7B"/>
      </colorScale>
    </cfRule>
  </conditionalFormatting>
  <conditionalFormatting sqref="F90:F93">
    <cfRule type="colorScale" priority="2722">
      <colorScale>
        <cfvo type="min"/>
        <cfvo type="percentile" val="50"/>
        <cfvo type="max"/>
        <color rgb="FFF8696B"/>
        <color rgb="FFFFEB84"/>
        <color rgb="FF63BE7B"/>
      </colorScale>
    </cfRule>
  </conditionalFormatting>
  <conditionalFormatting sqref="G90:G93">
    <cfRule type="colorScale" priority="2721">
      <colorScale>
        <cfvo type="min"/>
        <cfvo type="percentile" val="50"/>
        <cfvo type="max"/>
        <color rgb="FFF8696B"/>
        <color rgb="FFFFEB84"/>
        <color rgb="FF63BE7B"/>
      </colorScale>
    </cfRule>
  </conditionalFormatting>
  <conditionalFormatting sqref="H90:H93">
    <cfRule type="colorScale" priority="2720">
      <colorScale>
        <cfvo type="min"/>
        <cfvo type="percentile" val="50"/>
        <cfvo type="max"/>
        <color rgb="FFF8696B"/>
        <color rgb="FFFFEB84"/>
        <color rgb="FF63BE7B"/>
      </colorScale>
    </cfRule>
  </conditionalFormatting>
  <conditionalFormatting sqref="I90:I93">
    <cfRule type="colorScale" priority="2719">
      <colorScale>
        <cfvo type="min"/>
        <cfvo type="percentile" val="50"/>
        <cfvo type="max"/>
        <color rgb="FFF8696B"/>
        <color rgb="FFFFEB84"/>
        <color rgb="FF63BE7B"/>
      </colorScale>
    </cfRule>
  </conditionalFormatting>
  <conditionalFormatting sqref="L90:L93">
    <cfRule type="colorScale" priority="2718">
      <colorScale>
        <cfvo type="min"/>
        <cfvo type="percentile" val="50"/>
        <cfvo type="max"/>
        <color rgb="FFF8696B"/>
        <color rgb="FFFFEB84"/>
        <color rgb="FF63BE7B"/>
      </colorScale>
    </cfRule>
  </conditionalFormatting>
  <conditionalFormatting sqref="M90:M93">
    <cfRule type="colorScale" priority="2717">
      <colorScale>
        <cfvo type="min"/>
        <cfvo type="percentile" val="50"/>
        <cfvo type="max"/>
        <color rgb="FFF8696B"/>
        <color rgb="FFFFEB84"/>
        <color rgb="FF63BE7B"/>
      </colorScale>
    </cfRule>
  </conditionalFormatting>
  <conditionalFormatting sqref="N90:N93">
    <cfRule type="colorScale" priority="2716">
      <colorScale>
        <cfvo type="min"/>
        <cfvo type="percentile" val="50"/>
        <cfvo type="max"/>
        <color rgb="FFF8696B"/>
        <color rgb="FFFFEB84"/>
        <color rgb="FF63BE7B"/>
      </colorScale>
    </cfRule>
  </conditionalFormatting>
  <conditionalFormatting sqref="O90:O93">
    <cfRule type="colorScale" priority="2715">
      <colorScale>
        <cfvo type="min"/>
        <cfvo type="percentile" val="50"/>
        <cfvo type="max"/>
        <color rgb="FFF8696B"/>
        <color rgb="FFFFEB84"/>
        <color rgb="FF63BE7B"/>
      </colorScale>
    </cfRule>
  </conditionalFormatting>
  <conditionalFormatting sqref="P90:P93">
    <cfRule type="colorScale" priority="2714">
      <colorScale>
        <cfvo type="min"/>
        <cfvo type="percentile" val="50"/>
        <cfvo type="max"/>
        <color rgb="FFF8696B"/>
        <color rgb="FFFFEB84"/>
        <color rgb="FF63BE7B"/>
      </colorScale>
    </cfRule>
  </conditionalFormatting>
  <conditionalFormatting sqref="Q90:Q93">
    <cfRule type="colorScale" priority="2713">
      <colorScale>
        <cfvo type="min"/>
        <cfvo type="percentile" val="50"/>
        <cfvo type="max"/>
        <color rgb="FFF8696B"/>
        <color rgb="FFFFEB84"/>
        <color rgb="FF63BE7B"/>
      </colorScale>
    </cfRule>
  </conditionalFormatting>
  <conditionalFormatting sqref="J90:J93">
    <cfRule type="colorScale" priority="2712">
      <colorScale>
        <cfvo type="min"/>
        <cfvo type="percentile" val="50"/>
        <cfvo type="max"/>
        <color rgb="FF63BE7B"/>
        <color rgb="FFFFEB84"/>
        <color rgb="FFF8696B"/>
      </colorScale>
    </cfRule>
  </conditionalFormatting>
  <conditionalFormatting sqref="K90:K93">
    <cfRule type="colorScale" priority="2711">
      <colorScale>
        <cfvo type="min"/>
        <cfvo type="percentile" val="50"/>
        <cfvo type="max"/>
        <color rgb="FF63BE7B"/>
        <color rgb="FFFFEB84"/>
        <color rgb="FFF8696B"/>
      </colorScale>
    </cfRule>
  </conditionalFormatting>
  <conditionalFormatting sqref="D94:D97">
    <cfRule type="colorScale" priority="2710">
      <colorScale>
        <cfvo type="min"/>
        <cfvo type="percentile" val="50"/>
        <cfvo type="max"/>
        <color rgb="FFF8696B"/>
        <color rgb="FFFFEB84"/>
        <color rgb="FF63BE7B"/>
      </colorScale>
    </cfRule>
  </conditionalFormatting>
  <conditionalFormatting sqref="E94:E97">
    <cfRule type="colorScale" priority="2709">
      <colorScale>
        <cfvo type="min"/>
        <cfvo type="percentile" val="50"/>
        <cfvo type="max"/>
        <color rgb="FFF8696B"/>
        <color rgb="FFFFEB84"/>
        <color rgb="FF63BE7B"/>
      </colorScale>
    </cfRule>
  </conditionalFormatting>
  <conditionalFormatting sqref="F94:F97">
    <cfRule type="colorScale" priority="2708">
      <colorScale>
        <cfvo type="min"/>
        <cfvo type="percentile" val="50"/>
        <cfvo type="max"/>
        <color rgb="FFF8696B"/>
        <color rgb="FFFFEB84"/>
        <color rgb="FF63BE7B"/>
      </colorScale>
    </cfRule>
  </conditionalFormatting>
  <conditionalFormatting sqref="G94:G97">
    <cfRule type="colorScale" priority="2707">
      <colorScale>
        <cfvo type="min"/>
        <cfvo type="percentile" val="50"/>
        <cfvo type="max"/>
        <color rgb="FFF8696B"/>
        <color rgb="FFFFEB84"/>
        <color rgb="FF63BE7B"/>
      </colorScale>
    </cfRule>
  </conditionalFormatting>
  <conditionalFormatting sqref="H94:H97">
    <cfRule type="colorScale" priority="2706">
      <colorScale>
        <cfvo type="min"/>
        <cfvo type="percentile" val="50"/>
        <cfvo type="max"/>
        <color rgb="FFF8696B"/>
        <color rgb="FFFFEB84"/>
        <color rgb="FF63BE7B"/>
      </colorScale>
    </cfRule>
  </conditionalFormatting>
  <conditionalFormatting sqref="I94:I97">
    <cfRule type="colorScale" priority="2705">
      <colorScale>
        <cfvo type="min"/>
        <cfvo type="percentile" val="50"/>
        <cfvo type="max"/>
        <color rgb="FFF8696B"/>
        <color rgb="FFFFEB84"/>
        <color rgb="FF63BE7B"/>
      </colorScale>
    </cfRule>
  </conditionalFormatting>
  <conditionalFormatting sqref="L94:L97">
    <cfRule type="colorScale" priority="2704">
      <colorScale>
        <cfvo type="min"/>
        <cfvo type="percentile" val="50"/>
        <cfvo type="max"/>
        <color rgb="FFF8696B"/>
        <color rgb="FFFFEB84"/>
        <color rgb="FF63BE7B"/>
      </colorScale>
    </cfRule>
  </conditionalFormatting>
  <conditionalFormatting sqref="M94:M97">
    <cfRule type="colorScale" priority="2703">
      <colorScale>
        <cfvo type="min"/>
        <cfvo type="percentile" val="50"/>
        <cfvo type="max"/>
        <color rgb="FFF8696B"/>
        <color rgb="FFFFEB84"/>
        <color rgb="FF63BE7B"/>
      </colorScale>
    </cfRule>
  </conditionalFormatting>
  <conditionalFormatting sqref="N94:N97">
    <cfRule type="colorScale" priority="2702">
      <colorScale>
        <cfvo type="min"/>
        <cfvo type="percentile" val="50"/>
        <cfvo type="max"/>
        <color rgb="FFF8696B"/>
        <color rgb="FFFFEB84"/>
        <color rgb="FF63BE7B"/>
      </colorScale>
    </cfRule>
  </conditionalFormatting>
  <conditionalFormatting sqref="O94:O97">
    <cfRule type="colorScale" priority="2701">
      <colorScale>
        <cfvo type="min"/>
        <cfvo type="percentile" val="50"/>
        <cfvo type="max"/>
        <color rgb="FFF8696B"/>
        <color rgb="FFFFEB84"/>
        <color rgb="FF63BE7B"/>
      </colorScale>
    </cfRule>
  </conditionalFormatting>
  <conditionalFormatting sqref="P94:P97">
    <cfRule type="colorScale" priority="2700">
      <colorScale>
        <cfvo type="min"/>
        <cfvo type="percentile" val="50"/>
        <cfvo type="max"/>
        <color rgb="FFF8696B"/>
        <color rgb="FFFFEB84"/>
        <color rgb="FF63BE7B"/>
      </colorScale>
    </cfRule>
  </conditionalFormatting>
  <conditionalFormatting sqref="Q94:Q97">
    <cfRule type="colorScale" priority="2699">
      <colorScale>
        <cfvo type="min"/>
        <cfvo type="percentile" val="50"/>
        <cfvo type="max"/>
        <color rgb="FFF8696B"/>
        <color rgb="FFFFEB84"/>
        <color rgb="FF63BE7B"/>
      </colorScale>
    </cfRule>
  </conditionalFormatting>
  <conditionalFormatting sqref="J94:J97">
    <cfRule type="colorScale" priority="2698">
      <colorScale>
        <cfvo type="min"/>
        <cfvo type="percentile" val="50"/>
        <cfvo type="max"/>
        <color rgb="FF63BE7B"/>
        <color rgb="FFFFEB84"/>
        <color rgb="FFF8696B"/>
      </colorScale>
    </cfRule>
  </conditionalFormatting>
  <conditionalFormatting sqref="K94:K97">
    <cfRule type="colorScale" priority="2697">
      <colorScale>
        <cfvo type="min"/>
        <cfvo type="percentile" val="50"/>
        <cfvo type="max"/>
        <color rgb="FF63BE7B"/>
        <color rgb="FFFFEB84"/>
        <color rgb="FFF8696B"/>
      </colorScale>
    </cfRule>
  </conditionalFormatting>
  <conditionalFormatting sqref="D98:D101">
    <cfRule type="colorScale" priority="2696">
      <colorScale>
        <cfvo type="min"/>
        <cfvo type="percentile" val="50"/>
        <cfvo type="max"/>
        <color rgb="FFF8696B"/>
        <color rgb="FFFFEB84"/>
        <color rgb="FF63BE7B"/>
      </colorScale>
    </cfRule>
  </conditionalFormatting>
  <conditionalFormatting sqref="E98:E101">
    <cfRule type="colorScale" priority="2695">
      <colorScale>
        <cfvo type="min"/>
        <cfvo type="percentile" val="50"/>
        <cfvo type="max"/>
        <color rgb="FFF8696B"/>
        <color rgb="FFFFEB84"/>
        <color rgb="FF63BE7B"/>
      </colorScale>
    </cfRule>
  </conditionalFormatting>
  <conditionalFormatting sqref="F98:F101">
    <cfRule type="colorScale" priority="2694">
      <colorScale>
        <cfvo type="min"/>
        <cfvo type="percentile" val="50"/>
        <cfvo type="max"/>
        <color rgb="FFF8696B"/>
        <color rgb="FFFFEB84"/>
        <color rgb="FF63BE7B"/>
      </colorScale>
    </cfRule>
  </conditionalFormatting>
  <conditionalFormatting sqref="G98:G101">
    <cfRule type="colorScale" priority="2693">
      <colorScale>
        <cfvo type="min"/>
        <cfvo type="percentile" val="50"/>
        <cfvo type="max"/>
        <color rgb="FFF8696B"/>
        <color rgb="FFFFEB84"/>
        <color rgb="FF63BE7B"/>
      </colorScale>
    </cfRule>
  </conditionalFormatting>
  <conditionalFormatting sqref="H98:H101">
    <cfRule type="colorScale" priority="2692">
      <colorScale>
        <cfvo type="min"/>
        <cfvo type="percentile" val="50"/>
        <cfvo type="max"/>
        <color rgb="FFF8696B"/>
        <color rgb="FFFFEB84"/>
        <color rgb="FF63BE7B"/>
      </colorScale>
    </cfRule>
  </conditionalFormatting>
  <conditionalFormatting sqref="I98:I101">
    <cfRule type="colorScale" priority="2691">
      <colorScale>
        <cfvo type="min"/>
        <cfvo type="percentile" val="50"/>
        <cfvo type="max"/>
        <color rgb="FFF8696B"/>
        <color rgb="FFFFEB84"/>
        <color rgb="FF63BE7B"/>
      </colorScale>
    </cfRule>
  </conditionalFormatting>
  <conditionalFormatting sqref="L98:L101">
    <cfRule type="colorScale" priority="2690">
      <colorScale>
        <cfvo type="min"/>
        <cfvo type="percentile" val="50"/>
        <cfvo type="max"/>
        <color rgb="FFF8696B"/>
        <color rgb="FFFFEB84"/>
        <color rgb="FF63BE7B"/>
      </colorScale>
    </cfRule>
  </conditionalFormatting>
  <conditionalFormatting sqref="M98:M101">
    <cfRule type="colorScale" priority="2689">
      <colorScale>
        <cfvo type="min"/>
        <cfvo type="percentile" val="50"/>
        <cfvo type="max"/>
        <color rgb="FFF8696B"/>
        <color rgb="FFFFEB84"/>
        <color rgb="FF63BE7B"/>
      </colorScale>
    </cfRule>
  </conditionalFormatting>
  <conditionalFormatting sqref="N98:N101">
    <cfRule type="colorScale" priority="2688">
      <colorScale>
        <cfvo type="min"/>
        <cfvo type="percentile" val="50"/>
        <cfvo type="max"/>
        <color rgb="FFF8696B"/>
        <color rgb="FFFFEB84"/>
        <color rgb="FF63BE7B"/>
      </colorScale>
    </cfRule>
  </conditionalFormatting>
  <conditionalFormatting sqref="O98:O101">
    <cfRule type="colorScale" priority="2687">
      <colorScale>
        <cfvo type="min"/>
        <cfvo type="percentile" val="50"/>
        <cfvo type="max"/>
        <color rgb="FFF8696B"/>
        <color rgb="FFFFEB84"/>
        <color rgb="FF63BE7B"/>
      </colorScale>
    </cfRule>
  </conditionalFormatting>
  <conditionalFormatting sqref="P98:P101">
    <cfRule type="colorScale" priority="2686">
      <colorScale>
        <cfvo type="min"/>
        <cfvo type="percentile" val="50"/>
        <cfvo type="max"/>
        <color rgb="FFF8696B"/>
        <color rgb="FFFFEB84"/>
        <color rgb="FF63BE7B"/>
      </colorScale>
    </cfRule>
  </conditionalFormatting>
  <conditionalFormatting sqref="Q98:Q101">
    <cfRule type="colorScale" priority="2685">
      <colorScale>
        <cfvo type="min"/>
        <cfvo type="percentile" val="50"/>
        <cfvo type="max"/>
        <color rgb="FFF8696B"/>
        <color rgb="FFFFEB84"/>
        <color rgb="FF63BE7B"/>
      </colorScale>
    </cfRule>
  </conditionalFormatting>
  <conditionalFormatting sqref="J98:J101">
    <cfRule type="colorScale" priority="2684">
      <colorScale>
        <cfvo type="min"/>
        <cfvo type="percentile" val="50"/>
        <cfvo type="max"/>
        <color rgb="FF63BE7B"/>
        <color rgb="FFFFEB84"/>
        <color rgb="FFF8696B"/>
      </colorScale>
    </cfRule>
  </conditionalFormatting>
  <conditionalFormatting sqref="K98:K101">
    <cfRule type="colorScale" priority="2683">
      <colorScale>
        <cfvo type="min"/>
        <cfvo type="percentile" val="50"/>
        <cfvo type="max"/>
        <color rgb="FF63BE7B"/>
        <color rgb="FFFFEB84"/>
        <color rgb="FFF8696B"/>
      </colorScale>
    </cfRule>
  </conditionalFormatting>
  <conditionalFormatting sqref="D102:D105">
    <cfRule type="colorScale" priority="2682">
      <colorScale>
        <cfvo type="min"/>
        <cfvo type="percentile" val="50"/>
        <cfvo type="max"/>
        <color rgb="FFF8696B"/>
        <color rgb="FFFFEB84"/>
        <color rgb="FF63BE7B"/>
      </colorScale>
    </cfRule>
  </conditionalFormatting>
  <conditionalFormatting sqref="E102:E105">
    <cfRule type="colorScale" priority="2681">
      <colorScale>
        <cfvo type="min"/>
        <cfvo type="percentile" val="50"/>
        <cfvo type="max"/>
        <color rgb="FFF8696B"/>
        <color rgb="FFFFEB84"/>
        <color rgb="FF63BE7B"/>
      </colorScale>
    </cfRule>
  </conditionalFormatting>
  <conditionalFormatting sqref="F102:F105">
    <cfRule type="colorScale" priority="2680">
      <colorScale>
        <cfvo type="min"/>
        <cfvo type="percentile" val="50"/>
        <cfvo type="max"/>
        <color rgb="FFF8696B"/>
        <color rgb="FFFFEB84"/>
        <color rgb="FF63BE7B"/>
      </colorScale>
    </cfRule>
  </conditionalFormatting>
  <conditionalFormatting sqref="G102:G105">
    <cfRule type="colorScale" priority="2679">
      <colorScale>
        <cfvo type="min"/>
        <cfvo type="percentile" val="50"/>
        <cfvo type="max"/>
        <color rgb="FFF8696B"/>
        <color rgb="FFFFEB84"/>
        <color rgb="FF63BE7B"/>
      </colorScale>
    </cfRule>
  </conditionalFormatting>
  <conditionalFormatting sqref="H102:H105">
    <cfRule type="colorScale" priority="2678">
      <colorScale>
        <cfvo type="min"/>
        <cfvo type="percentile" val="50"/>
        <cfvo type="max"/>
        <color rgb="FFF8696B"/>
        <color rgb="FFFFEB84"/>
        <color rgb="FF63BE7B"/>
      </colorScale>
    </cfRule>
  </conditionalFormatting>
  <conditionalFormatting sqref="I102:I105">
    <cfRule type="colorScale" priority="2677">
      <colorScale>
        <cfvo type="min"/>
        <cfvo type="percentile" val="50"/>
        <cfvo type="max"/>
        <color rgb="FFF8696B"/>
        <color rgb="FFFFEB84"/>
        <color rgb="FF63BE7B"/>
      </colorScale>
    </cfRule>
  </conditionalFormatting>
  <conditionalFormatting sqref="L102:L105">
    <cfRule type="colorScale" priority="2676">
      <colorScale>
        <cfvo type="min"/>
        <cfvo type="percentile" val="50"/>
        <cfvo type="max"/>
        <color rgb="FFF8696B"/>
        <color rgb="FFFFEB84"/>
        <color rgb="FF63BE7B"/>
      </colorScale>
    </cfRule>
  </conditionalFormatting>
  <conditionalFormatting sqref="M102:M105">
    <cfRule type="colorScale" priority="2675">
      <colorScale>
        <cfvo type="min"/>
        <cfvo type="percentile" val="50"/>
        <cfvo type="max"/>
        <color rgb="FFF8696B"/>
        <color rgb="FFFFEB84"/>
        <color rgb="FF63BE7B"/>
      </colorScale>
    </cfRule>
  </conditionalFormatting>
  <conditionalFormatting sqref="N102:N105">
    <cfRule type="colorScale" priority="2674">
      <colorScale>
        <cfvo type="min"/>
        <cfvo type="percentile" val="50"/>
        <cfvo type="max"/>
        <color rgb="FFF8696B"/>
        <color rgb="FFFFEB84"/>
        <color rgb="FF63BE7B"/>
      </colorScale>
    </cfRule>
  </conditionalFormatting>
  <conditionalFormatting sqref="O102:O105">
    <cfRule type="colorScale" priority="2673">
      <colorScale>
        <cfvo type="min"/>
        <cfvo type="percentile" val="50"/>
        <cfvo type="max"/>
        <color rgb="FFF8696B"/>
        <color rgb="FFFFEB84"/>
        <color rgb="FF63BE7B"/>
      </colorScale>
    </cfRule>
  </conditionalFormatting>
  <conditionalFormatting sqref="P102:P105">
    <cfRule type="colorScale" priority="2672">
      <colorScale>
        <cfvo type="min"/>
        <cfvo type="percentile" val="50"/>
        <cfvo type="max"/>
        <color rgb="FFF8696B"/>
        <color rgb="FFFFEB84"/>
        <color rgb="FF63BE7B"/>
      </colorScale>
    </cfRule>
  </conditionalFormatting>
  <conditionalFormatting sqref="Q102:Q105">
    <cfRule type="colorScale" priority="2671">
      <colorScale>
        <cfvo type="min"/>
        <cfvo type="percentile" val="50"/>
        <cfvo type="max"/>
        <color rgb="FFF8696B"/>
        <color rgb="FFFFEB84"/>
        <color rgb="FF63BE7B"/>
      </colorScale>
    </cfRule>
  </conditionalFormatting>
  <conditionalFormatting sqref="J102:J105">
    <cfRule type="colorScale" priority="2670">
      <colorScale>
        <cfvo type="min"/>
        <cfvo type="percentile" val="50"/>
        <cfvo type="max"/>
        <color rgb="FF63BE7B"/>
        <color rgb="FFFFEB84"/>
        <color rgb="FFF8696B"/>
      </colorScale>
    </cfRule>
  </conditionalFormatting>
  <conditionalFormatting sqref="K102:K105">
    <cfRule type="colorScale" priority="2669">
      <colorScale>
        <cfvo type="min"/>
        <cfvo type="percentile" val="50"/>
        <cfvo type="max"/>
        <color rgb="FF63BE7B"/>
        <color rgb="FFFFEB84"/>
        <color rgb="FFF8696B"/>
      </colorScale>
    </cfRule>
  </conditionalFormatting>
  <conditionalFormatting sqref="D106:D109">
    <cfRule type="colorScale" priority="2668">
      <colorScale>
        <cfvo type="min"/>
        <cfvo type="percentile" val="50"/>
        <cfvo type="max"/>
        <color rgb="FFF8696B"/>
        <color rgb="FFFFEB84"/>
        <color rgb="FF63BE7B"/>
      </colorScale>
    </cfRule>
  </conditionalFormatting>
  <conditionalFormatting sqref="E106:E109">
    <cfRule type="colorScale" priority="2667">
      <colorScale>
        <cfvo type="min"/>
        <cfvo type="percentile" val="50"/>
        <cfvo type="max"/>
        <color rgb="FFF8696B"/>
        <color rgb="FFFFEB84"/>
        <color rgb="FF63BE7B"/>
      </colorScale>
    </cfRule>
  </conditionalFormatting>
  <conditionalFormatting sqref="F106:F109">
    <cfRule type="colorScale" priority="2666">
      <colorScale>
        <cfvo type="min"/>
        <cfvo type="percentile" val="50"/>
        <cfvo type="max"/>
        <color rgb="FFF8696B"/>
        <color rgb="FFFFEB84"/>
        <color rgb="FF63BE7B"/>
      </colorScale>
    </cfRule>
  </conditionalFormatting>
  <conditionalFormatting sqref="G106:G109">
    <cfRule type="colorScale" priority="2665">
      <colorScale>
        <cfvo type="min"/>
        <cfvo type="percentile" val="50"/>
        <cfvo type="max"/>
        <color rgb="FFF8696B"/>
        <color rgb="FFFFEB84"/>
        <color rgb="FF63BE7B"/>
      </colorScale>
    </cfRule>
  </conditionalFormatting>
  <conditionalFormatting sqref="H106:H109">
    <cfRule type="colorScale" priority="2664">
      <colorScale>
        <cfvo type="min"/>
        <cfvo type="percentile" val="50"/>
        <cfvo type="max"/>
        <color rgb="FFF8696B"/>
        <color rgb="FFFFEB84"/>
        <color rgb="FF63BE7B"/>
      </colorScale>
    </cfRule>
  </conditionalFormatting>
  <conditionalFormatting sqref="I106:I109">
    <cfRule type="colorScale" priority="2663">
      <colorScale>
        <cfvo type="min"/>
        <cfvo type="percentile" val="50"/>
        <cfvo type="max"/>
        <color rgb="FFF8696B"/>
        <color rgb="FFFFEB84"/>
        <color rgb="FF63BE7B"/>
      </colorScale>
    </cfRule>
  </conditionalFormatting>
  <conditionalFormatting sqref="L106:L109">
    <cfRule type="colorScale" priority="2662">
      <colorScale>
        <cfvo type="min"/>
        <cfvo type="percentile" val="50"/>
        <cfvo type="max"/>
        <color rgb="FFF8696B"/>
        <color rgb="FFFFEB84"/>
        <color rgb="FF63BE7B"/>
      </colorScale>
    </cfRule>
  </conditionalFormatting>
  <conditionalFormatting sqref="M106:M109">
    <cfRule type="colorScale" priority="2661">
      <colorScale>
        <cfvo type="min"/>
        <cfvo type="percentile" val="50"/>
        <cfvo type="max"/>
        <color rgb="FFF8696B"/>
        <color rgb="FFFFEB84"/>
        <color rgb="FF63BE7B"/>
      </colorScale>
    </cfRule>
  </conditionalFormatting>
  <conditionalFormatting sqref="N106:N109">
    <cfRule type="colorScale" priority="2660">
      <colorScale>
        <cfvo type="min"/>
        <cfvo type="percentile" val="50"/>
        <cfvo type="max"/>
        <color rgb="FFF8696B"/>
        <color rgb="FFFFEB84"/>
        <color rgb="FF63BE7B"/>
      </colorScale>
    </cfRule>
  </conditionalFormatting>
  <conditionalFormatting sqref="O106:O109">
    <cfRule type="colorScale" priority="2659">
      <colorScale>
        <cfvo type="min"/>
        <cfvo type="percentile" val="50"/>
        <cfvo type="max"/>
        <color rgb="FFF8696B"/>
        <color rgb="FFFFEB84"/>
        <color rgb="FF63BE7B"/>
      </colorScale>
    </cfRule>
  </conditionalFormatting>
  <conditionalFormatting sqref="P106:P109">
    <cfRule type="colorScale" priority="2658">
      <colorScale>
        <cfvo type="min"/>
        <cfvo type="percentile" val="50"/>
        <cfvo type="max"/>
        <color rgb="FFF8696B"/>
        <color rgb="FFFFEB84"/>
        <color rgb="FF63BE7B"/>
      </colorScale>
    </cfRule>
  </conditionalFormatting>
  <conditionalFormatting sqref="Q106:Q109">
    <cfRule type="colorScale" priority="2657">
      <colorScale>
        <cfvo type="min"/>
        <cfvo type="percentile" val="50"/>
        <cfvo type="max"/>
        <color rgb="FFF8696B"/>
        <color rgb="FFFFEB84"/>
        <color rgb="FF63BE7B"/>
      </colorScale>
    </cfRule>
  </conditionalFormatting>
  <conditionalFormatting sqref="J106:J109">
    <cfRule type="colorScale" priority="2656">
      <colorScale>
        <cfvo type="min"/>
        <cfvo type="percentile" val="50"/>
        <cfvo type="max"/>
        <color rgb="FF63BE7B"/>
        <color rgb="FFFFEB84"/>
        <color rgb="FFF8696B"/>
      </colorScale>
    </cfRule>
  </conditionalFormatting>
  <conditionalFormatting sqref="K106:K109">
    <cfRule type="colorScale" priority="2655">
      <colorScale>
        <cfvo type="min"/>
        <cfvo type="percentile" val="50"/>
        <cfvo type="max"/>
        <color rgb="FF63BE7B"/>
        <color rgb="FFFFEB84"/>
        <color rgb="FFF8696B"/>
      </colorScale>
    </cfRule>
  </conditionalFormatting>
  <conditionalFormatting sqref="D110:D113">
    <cfRule type="colorScale" priority="2654">
      <colorScale>
        <cfvo type="min"/>
        <cfvo type="percentile" val="50"/>
        <cfvo type="max"/>
        <color rgb="FFF8696B"/>
        <color rgb="FFFFEB84"/>
        <color rgb="FF63BE7B"/>
      </colorScale>
    </cfRule>
  </conditionalFormatting>
  <conditionalFormatting sqref="E110:E113">
    <cfRule type="colorScale" priority="2653">
      <colorScale>
        <cfvo type="min"/>
        <cfvo type="percentile" val="50"/>
        <cfvo type="max"/>
        <color rgb="FFF8696B"/>
        <color rgb="FFFFEB84"/>
        <color rgb="FF63BE7B"/>
      </colorScale>
    </cfRule>
  </conditionalFormatting>
  <conditionalFormatting sqref="F110:F113">
    <cfRule type="colorScale" priority="2652">
      <colorScale>
        <cfvo type="min"/>
        <cfvo type="percentile" val="50"/>
        <cfvo type="max"/>
        <color rgb="FFF8696B"/>
        <color rgb="FFFFEB84"/>
        <color rgb="FF63BE7B"/>
      </colorScale>
    </cfRule>
  </conditionalFormatting>
  <conditionalFormatting sqref="G110:G113">
    <cfRule type="colorScale" priority="2651">
      <colorScale>
        <cfvo type="min"/>
        <cfvo type="percentile" val="50"/>
        <cfvo type="max"/>
        <color rgb="FFF8696B"/>
        <color rgb="FFFFEB84"/>
        <color rgb="FF63BE7B"/>
      </colorScale>
    </cfRule>
  </conditionalFormatting>
  <conditionalFormatting sqref="H110:H113">
    <cfRule type="colorScale" priority="2650">
      <colorScale>
        <cfvo type="min"/>
        <cfvo type="percentile" val="50"/>
        <cfvo type="max"/>
        <color rgb="FFF8696B"/>
        <color rgb="FFFFEB84"/>
        <color rgb="FF63BE7B"/>
      </colorScale>
    </cfRule>
  </conditionalFormatting>
  <conditionalFormatting sqref="I110:I113">
    <cfRule type="colorScale" priority="2649">
      <colorScale>
        <cfvo type="min"/>
        <cfvo type="percentile" val="50"/>
        <cfvo type="max"/>
        <color rgb="FFF8696B"/>
        <color rgb="FFFFEB84"/>
        <color rgb="FF63BE7B"/>
      </colorScale>
    </cfRule>
  </conditionalFormatting>
  <conditionalFormatting sqref="L110:L113">
    <cfRule type="colorScale" priority="2648">
      <colorScale>
        <cfvo type="min"/>
        <cfvo type="percentile" val="50"/>
        <cfvo type="max"/>
        <color rgb="FFF8696B"/>
        <color rgb="FFFFEB84"/>
        <color rgb="FF63BE7B"/>
      </colorScale>
    </cfRule>
  </conditionalFormatting>
  <conditionalFormatting sqref="M110:M113">
    <cfRule type="colorScale" priority="2647">
      <colorScale>
        <cfvo type="min"/>
        <cfvo type="percentile" val="50"/>
        <cfvo type="max"/>
        <color rgb="FFF8696B"/>
        <color rgb="FFFFEB84"/>
        <color rgb="FF63BE7B"/>
      </colorScale>
    </cfRule>
  </conditionalFormatting>
  <conditionalFormatting sqref="N110:N113">
    <cfRule type="colorScale" priority="2646">
      <colorScale>
        <cfvo type="min"/>
        <cfvo type="percentile" val="50"/>
        <cfvo type="max"/>
        <color rgb="FFF8696B"/>
        <color rgb="FFFFEB84"/>
        <color rgb="FF63BE7B"/>
      </colorScale>
    </cfRule>
  </conditionalFormatting>
  <conditionalFormatting sqref="O110:O113">
    <cfRule type="colorScale" priority="2645">
      <colorScale>
        <cfvo type="min"/>
        <cfvo type="percentile" val="50"/>
        <cfvo type="max"/>
        <color rgb="FFF8696B"/>
        <color rgb="FFFFEB84"/>
        <color rgb="FF63BE7B"/>
      </colorScale>
    </cfRule>
  </conditionalFormatting>
  <conditionalFormatting sqref="P110:P113">
    <cfRule type="colorScale" priority="2644">
      <colorScale>
        <cfvo type="min"/>
        <cfvo type="percentile" val="50"/>
        <cfvo type="max"/>
        <color rgb="FFF8696B"/>
        <color rgb="FFFFEB84"/>
        <color rgb="FF63BE7B"/>
      </colorScale>
    </cfRule>
  </conditionalFormatting>
  <conditionalFormatting sqref="Q110:Q113">
    <cfRule type="colorScale" priority="2643">
      <colorScale>
        <cfvo type="min"/>
        <cfvo type="percentile" val="50"/>
        <cfvo type="max"/>
        <color rgb="FFF8696B"/>
        <color rgb="FFFFEB84"/>
        <color rgb="FF63BE7B"/>
      </colorScale>
    </cfRule>
  </conditionalFormatting>
  <conditionalFormatting sqref="J110:J113">
    <cfRule type="colorScale" priority="2642">
      <colorScale>
        <cfvo type="min"/>
        <cfvo type="percentile" val="50"/>
        <cfvo type="max"/>
        <color rgb="FF63BE7B"/>
        <color rgb="FFFFEB84"/>
        <color rgb="FFF8696B"/>
      </colorScale>
    </cfRule>
  </conditionalFormatting>
  <conditionalFormatting sqref="K110:K113">
    <cfRule type="colorScale" priority="2641">
      <colorScale>
        <cfvo type="min"/>
        <cfvo type="percentile" val="50"/>
        <cfvo type="max"/>
        <color rgb="FF63BE7B"/>
        <color rgb="FFFFEB84"/>
        <color rgb="FFF8696B"/>
      </colorScale>
    </cfRule>
  </conditionalFormatting>
  <conditionalFormatting sqref="D114:D117">
    <cfRule type="colorScale" priority="2640">
      <colorScale>
        <cfvo type="min"/>
        <cfvo type="percentile" val="50"/>
        <cfvo type="max"/>
        <color rgb="FFF8696B"/>
        <color rgb="FFFFEB84"/>
        <color rgb="FF63BE7B"/>
      </colorScale>
    </cfRule>
  </conditionalFormatting>
  <conditionalFormatting sqref="E114:E117">
    <cfRule type="colorScale" priority="2639">
      <colorScale>
        <cfvo type="min"/>
        <cfvo type="percentile" val="50"/>
        <cfvo type="max"/>
        <color rgb="FFF8696B"/>
        <color rgb="FFFFEB84"/>
        <color rgb="FF63BE7B"/>
      </colorScale>
    </cfRule>
  </conditionalFormatting>
  <conditionalFormatting sqref="F114:F117">
    <cfRule type="colorScale" priority="2638">
      <colorScale>
        <cfvo type="min"/>
        <cfvo type="percentile" val="50"/>
        <cfvo type="max"/>
        <color rgb="FFF8696B"/>
        <color rgb="FFFFEB84"/>
        <color rgb="FF63BE7B"/>
      </colorScale>
    </cfRule>
  </conditionalFormatting>
  <conditionalFormatting sqref="G114:G117">
    <cfRule type="colorScale" priority="2637">
      <colorScale>
        <cfvo type="min"/>
        <cfvo type="percentile" val="50"/>
        <cfvo type="max"/>
        <color rgb="FFF8696B"/>
        <color rgb="FFFFEB84"/>
        <color rgb="FF63BE7B"/>
      </colorScale>
    </cfRule>
  </conditionalFormatting>
  <conditionalFormatting sqref="H114:H117">
    <cfRule type="colorScale" priority="2636">
      <colorScale>
        <cfvo type="min"/>
        <cfvo type="percentile" val="50"/>
        <cfvo type="max"/>
        <color rgb="FFF8696B"/>
        <color rgb="FFFFEB84"/>
        <color rgb="FF63BE7B"/>
      </colorScale>
    </cfRule>
  </conditionalFormatting>
  <conditionalFormatting sqref="I114:I117">
    <cfRule type="colorScale" priority="2635">
      <colorScale>
        <cfvo type="min"/>
        <cfvo type="percentile" val="50"/>
        <cfvo type="max"/>
        <color rgb="FFF8696B"/>
        <color rgb="FFFFEB84"/>
        <color rgb="FF63BE7B"/>
      </colorScale>
    </cfRule>
  </conditionalFormatting>
  <conditionalFormatting sqref="L114:L117">
    <cfRule type="colorScale" priority="2634">
      <colorScale>
        <cfvo type="min"/>
        <cfvo type="percentile" val="50"/>
        <cfvo type="max"/>
        <color rgb="FFF8696B"/>
        <color rgb="FFFFEB84"/>
        <color rgb="FF63BE7B"/>
      </colorScale>
    </cfRule>
  </conditionalFormatting>
  <conditionalFormatting sqref="M114:M117">
    <cfRule type="colorScale" priority="2633">
      <colorScale>
        <cfvo type="min"/>
        <cfvo type="percentile" val="50"/>
        <cfvo type="max"/>
        <color rgb="FFF8696B"/>
        <color rgb="FFFFEB84"/>
        <color rgb="FF63BE7B"/>
      </colorScale>
    </cfRule>
  </conditionalFormatting>
  <conditionalFormatting sqref="N114:N117">
    <cfRule type="colorScale" priority="2632">
      <colorScale>
        <cfvo type="min"/>
        <cfvo type="percentile" val="50"/>
        <cfvo type="max"/>
        <color rgb="FFF8696B"/>
        <color rgb="FFFFEB84"/>
        <color rgb="FF63BE7B"/>
      </colorScale>
    </cfRule>
  </conditionalFormatting>
  <conditionalFormatting sqref="O114:O117">
    <cfRule type="colorScale" priority="2631">
      <colorScale>
        <cfvo type="min"/>
        <cfvo type="percentile" val="50"/>
        <cfvo type="max"/>
        <color rgb="FFF8696B"/>
        <color rgb="FFFFEB84"/>
        <color rgb="FF63BE7B"/>
      </colorScale>
    </cfRule>
  </conditionalFormatting>
  <conditionalFormatting sqref="P114:P117">
    <cfRule type="colorScale" priority="2630">
      <colorScale>
        <cfvo type="min"/>
        <cfvo type="percentile" val="50"/>
        <cfvo type="max"/>
        <color rgb="FFF8696B"/>
        <color rgb="FFFFEB84"/>
        <color rgb="FF63BE7B"/>
      </colorScale>
    </cfRule>
  </conditionalFormatting>
  <conditionalFormatting sqref="Q114:Q117">
    <cfRule type="colorScale" priority="2629">
      <colorScale>
        <cfvo type="min"/>
        <cfvo type="percentile" val="50"/>
        <cfvo type="max"/>
        <color rgb="FFF8696B"/>
        <color rgb="FFFFEB84"/>
        <color rgb="FF63BE7B"/>
      </colorScale>
    </cfRule>
  </conditionalFormatting>
  <conditionalFormatting sqref="J114:J117">
    <cfRule type="colorScale" priority="2628">
      <colorScale>
        <cfvo type="min"/>
        <cfvo type="percentile" val="50"/>
        <cfvo type="max"/>
        <color rgb="FF63BE7B"/>
        <color rgb="FFFFEB84"/>
        <color rgb="FFF8696B"/>
      </colorScale>
    </cfRule>
  </conditionalFormatting>
  <conditionalFormatting sqref="K114:K117">
    <cfRule type="colorScale" priority="2627">
      <colorScale>
        <cfvo type="min"/>
        <cfvo type="percentile" val="50"/>
        <cfvo type="max"/>
        <color rgb="FF63BE7B"/>
        <color rgb="FFFFEB84"/>
        <color rgb="FFF8696B"/>
      </colorScale>
    </cfRule>
  </conditionalFormatting>
  <conditionalFormatting sqref="D118:D121">
    <cfRule type="colorScale" priority="2626">
      <colorScale>
        <cfvo type="min"/>
        <cfvo type="percentile" val="50"/>
        <cfvo type="max"/>
        <color rgb="FFF8696B"/>
        <color rgb="FFFFEB84"/>
        <color rgb="FF63BE7B"/>
      </colorScale>
    </cfRule>
  </conditionalFormatting>
  <conditionalFormatting sqref="E118:E121">
    <cfRule type="colorScale" priority="2625">
      <colorScale>
        <cfvo type="min"/>
        <cfvo type="percentile" val="50"/>
        <cfvo type="max"/>
        <color rgb="FFF8696B"/>
        <color rgb="FFFFEB84"/>
        <color rgb="FF63BE7B"/>
      </colorScale>
    </cfRule>
  </conditionalFormatting>
  <conditionalFormatting sqref="F118:F121">
    <cfRule type="colorScale" priority="2624">
      <colorScale>
        <cfvo type="min"/>
        <cfvo type="percentile" val="50"/>
        <cfvo type="max"/>
        <color rgb="FFF8696B"/>
        <color rgb="FFFFEB84"/>
        <color rgb="FF63BE7B"/>
      </colorScale>
    </cfRule>
  </conditionalFormatting>
  <conditionalFormatting sqref="G118:G121">
    <cfRule type="colorScale" priority="2623">
      <colorScale>
        <cfvo type="min"/>
        <cfvo type="percentile" val="50"/>
        <cfvo type="max"/>
        <color rgb="FFF8696B"/>
        <color rgb="FFFFEB84"/>
        <color rgb="FF63BE7B"/>
      </colorScale>
    </cfRule>
  </conditionalFormatting>
  <conditionalFormatting sqref="H118:H121">
    <cfRule type="colorScale" priority="2622">
      <colorScale>
        <cfvo type="min"/>
        <cfvo type="percentile" val="50"/>
        <cfvo type="max"/>
        <color rgb="FFF8696B"/>
        <color rgb="FFFFEB84"/>
        <color rgb="FF63BE7B"/>
      </colorScale>
    </cfRule>
  </conditionalFormatting>
  <conditionalFormatting sqref="I118:I121">
    <cfRule type="colorScale" priority="2621">
      <colorScale>
        <cfvo type="min"/>
        <cfvo type="percentile" val="50"/>
        <cfvo type="max"/>
        <color rgb="FFF8696B"/>
        <color rgb="FFFFEB84"/>
        <color rgb="FF63BE7B"/>
      </colorScale>
    </cfRule>
  </conditionalFormatting>
  <conditionalFormatting sqref="L118:L121">
    <cfRule type="colorScale" priority="2620">
      <colorScale>
        <cfvo type="min"/>
        <cfvo type="percentile" val="50"/>
        <cfvo type="max"/>
        <color rgb="FFF8696B"/>
        <color rgb="FFFFEB84"/>
        <color rgb="FF63BE7B"/>
      </colorScale>
    </cfRule>
  </conditionalFormatting>
  <conditionalFormatting sqref="M118:M121">
    <cfRule type="colorScale" priority="2619">
      <colorScale>
        <cfvo type="min"/>
        <cfvo type="percentile" val="50"/>
        <cfvo type="max"/>
        <color rgb="FFF8696B"/>
        <color rgb="FFFFEB84"/>
        <color rgb="FF63BE7B"/>
      </colorScale>
    </cfRule>
  </conditionalFormatting>
  <conditionalFormatting sqref="N118:N121">
    <cfRule type="colorScale" priority="2618">
      <colorScale>
        <cfvo type="min"/>
        <cfvo type="percentile" val="50"/>
        <cfvo type="max"/>
        <color rgb="FFF8696B"/>
        <color rgb="FFFFEB84"/>
        <color rgb="FF63BE7B"/>
      </colorScale>
    </cfRule>
  </conditionalFormatting>
  <conditionalFormatting sqref="O118:O121">
    <cfRule type="colorScale" priority="2617">
      <colorScale>
        <cfvo type="min"/>
        <cfvo type="percentile" val="50"/>
        <cfvo type="max"/>
        <color rgb="FFF8696B"/>
        <color rgb="FFFFEB84"/>
        <color rgb="FF63BE7B"/>
      </colorScale>
    </cfRule>
  </conditionalFormatting>
  <conditionalFormatting sqref="P118:P121">
    <cfRule type="colorScale" priority="2616">
      <colorScale>
        <cfvo type="min"/>
        <cfvo type="percentile" val="50"/>
        <cfvo type="max"/>
        <color rgb="FFF8696B"/>
        <color rgb="FFFFEB84"/>
        <color rgb="FF63BE7B"/>
      </colorScale>
    </cfRule>
  </conditionalFormatting>
  <conditionalFormatting sqref="Q118:Q121">
    <cfRule type="colorScale" priority="2615">
      <colorScale>
        <cfvo type="min"/>
        <cfvo type="percentile" val="50"/>
        <cfvo type="max"/>
        <color rgb="FFF8696B"/>
        <color rgb="FFFFEB84"/>
        <color rgb="FF63BE7B"/>
      </colorScale>
    </cfRule>
  </conditionalFormatting>
  <conditionalFormatting sqref="J118:J121">
    <cfRule type="colorScale" priority="2614">
      <colorScale>
        <cfvo type="min"/>
        <cfvo type="percentile" val="50"/>
        <cfvo type="max"/>
        <color rgb="FF63BE7B"/>
        <color rgb="FFFFEB84"/>
        <color rgb="FFF8696B"/>
      </colorScale>
    </cfRule>
  </conditionalFormatting>
  <conditionalFormatting sqref="K118:K121">
    <cfRule type="colorScale" priority="2613">
      <colorScale>
        <cfvo type="min"/>
        <cfvo type="percentile" val="50"/>
        <cfvo type="max"/>
        <color rgb="FF63BE7B"/>
        <color rgb="FFFFEB84"/>
        <color rgb="FFF8696B"/>
      </colorScale>
    </cfRule>
  </conditionalFormatting>
  <conditionalFormatting sqref="D122:D125">
    <cfRule type="colorScale" priority="2612">
      <colorScale>
        <cfvo type="min"/>
        <cfvo type="percentile" val="50"/>
        <cfvo type="max"/>
        <color rgb="FFF8696B"/>
        <color rgb="FFFFEB84"/>
        <color rgb="FF63BE7B"/>
      </colorScale>
    </cfRule>
  </conditionalFormatting>
  <conditionalFormatting sqref="E122:E125">
    <cfRule type="colorScale" priority="2611">
      <colorScale>
        <cfvo type="min"/>
        <cfvo type="percentile" val="50"/>
        <cfvo type="max"/>
        <color rgb="FFF8696B"/>
        <color rgb="FFFFEB84"/>
        <color rgb="FF63BE7B"/>
      </colorScale>
    </cfRule>
  </conditionalFormatting>
  <conditionalFormatting sqref="F122:F125">
    <cfRule type="colorScale" priority="2610">
      <colorScale>
        <cfvo type="min"/>
        <cfvo type="percentile" val="50"/>
        <cfvo type="max"/>
        <color rgb="FFF8696B"/>
        <color rgb="FFFFEB84"/>
        <color rgb="FF63BE7B"/>
      </colorScale>
    </cfRule>
  </conditionalFormatting>
  <conditionalFormatting sqref="G122:G125">
    <cfRule type="colorScale" priority="2609">
      <colorScale>
        <cfvo type="min"/>
        <cfvo type="percentile" val="50"/>
        <cfvo type="max"/>
        <color rgb="FFF8696B"/>
        <color rgb="FFFFEB84"/>
        <color rgb="FF63BE7B"/>
      </colorScale>
    </cfRule>
  </conditionalFormatting>
  <conditionalFormatting sqref="H122:H125">
    <cfRule type="colorScale" priority="2608">
      <colorScale>
        <cfvo type="min"/>
        <cfvo type="percentile" val="50"/>
        <cfvo type="max"/>
        <color rgb="FFF8696B"/>
        <color rgb="FFFFEB84"/>
        <color rgb="FF63BE7B"/>
      </colorScale>
    </cfRule>
  </conditionalFormatting>
  <conditionalFormatting sqref="I122:I125">
    <cfRule type="colorScale" priority="2607">
      <colorScale>
        <cfvo type="min"/>
        <cfvo type="percentile" val="50"/>
        <cfvo type="max"/>
        <color rgb="FFF8696B"/>
        <color rgb="FFFFEB84"/>
        <color rgb="FF63BE7B"/>
      </colorScale>
    </cfRule>
  </conditionalFormatting>
  <conditionalFormatting sqref="L122:L125">
    <cfRule type="colorScale" priority="2606">
      <colorScale>
        <cfvo type="min"/>
        <cfvo type="percentile" val="50"/>
        <cfvo type="max"/>
        <color rgb="FFF8696B"/>
        <color rgb="FFFFEB84"/>
        <color rgb="FF63BE7B"/>
      </colorScale>
    </cfRule>
  </conditionalFormatting>
  <conditionalFormatting sqref="M122:M125">
    <cfRule type="colorScale" priority="2605">
      <colorScale>
        <cfvo type="min"/>
        <cfvo type="percentile" val="50"/>
        <cfvo type="max"/>
        <color rgb="FFF8696B"/>
        <color rgb="FFFFEB84"/>
        <color rgb="FF63BE7B"/>
      </colorScale>
    </cfRule>
  </conditionalFormatting>
  <conditionalFormatting sqref="N122:N125">
    <cfRule type="colorScale" priority="2604">
      <colorScale>
        <cfvo type="min"/>
        <cfvo type="percentile" val="50"/>
        <cfvo type="max"/>
        <color rgb="FFF8696B"/>
        <color rgb="FFFFEB84"/>
        <color rgb="FF63BE7B"/>
      </colorScale>
    </cfRule>
  </conditionalFormatting>
  <conditionalFormatting sqref="O122:O125">
    <cfRule type="colorScale" priority="2603">
      <colorScale>
        <cfvo type="min"/>
        <cfvo type="percentile" val="50"/>
        <cfvo type="max"/>
        <color rgb="FFF8696B"/>
        <color rgb="FFFFEB84"/>
        <color rgb="FF63BE7B"/>
      </colorScale>
    </cfRule>
  </conditionalFormatting>
  <conditionalFormatting sqref="P122:P125">
    <cfRule type="colorScale" priority="2602">
      <colorScale>
        <cfvo type="min"/>
        <cfvo type="percentile" val="50"/>
        <cfvo type="max"/>
        <color rgb="FFF8696B"/>
        <color rgb="FFFFEB84"/>
        <color rgb="FF63BE7B"/>
      </colorScale>
    </cfRule>
  </conditionalFormatting>
  <conditionalFormatting sqref="Q122:Q125">
    <cfRule type="colorScale" priority="2601">
      <colorScale>
        <cfvo type="min"/>
        <cfvo type="percentile" val="50"/>
        <cfvo type="max"/>
        <color rgb="FFF8696B"/>
        <color rgb="FFFFEB84"/>
        <color rgb="FF63BE7B"/>
      </colorScale>
    </cfRule>
  </conditionalFormatting>
  <conditionalFormatting sqref="J122:J125">
    <cfRule type="colorScale" priority="2600">
      <colorScale>
        <cfvo type="min"/>
        <cfvo type="percentile" val="50"/>
        <cfvo type="max"/>
        <color rgb="FF63BE7B"/>
        <color rgb="FFFFEB84"/>
        <color rgb="FFF8696B"/>
      </colorScale>
    </cfRule>
  </conditionalFormatting>
  <conditionalFormatting sqref="K122:K125">
    <cfRule type="colorScale" priority="2599">
      <colorScale>
        <cfvo type="min"/>
        <cfvo type="percentile" val="50"/>
        <cfvo type="max"/>
        <color rgb="FF63BE7B"/>
        <color rgb="FFFFEB84"/>
        <color rgb="FFF8696B"/>
      </colorScale>
    </cfRule>
  </conditionalFormatting>
  <conditionalFormatting sqref="D126:D129">
    <cfRule type="colorScale" priority="2598">
      <colorScale>
        <cfvo type="min"/>
        <cfvo type="percentile" val="50"/>
        <cfvo type="max"/>
        <color rgb="FFF8696B"/>
        <color rgb="FFFFEB84"/>
        <color rgb="FF63BE7B"/>
      </colorScale>
    </cfRule>
  </conditionalFormatting>
  <conditionalFormatting sqref="E126:E129">
    <cfRule type="colorScale" priority="2597">
      <colorScale>
        <cfvo type="min"/>
        <cfvo type="percentile" val="50"/>
        <cfvo type="max"/>
        <color rgb="FFF8696B"/>
        <color rgb="FFFFEB84"/>
        <color rgb="FF63BE7B"/>
      </colorScale>
    </cfRule>
  </conditionalFormatting>
  <conditionalFormatting sqref="F126:F129">
    <cfRule type="colorScale" priority="2596">
      <colorScale>
        <cfvo type="min"/>
        <cfvo type="percentile" val="50"/>
        <cfvo type="max"/>
        <color rgb="FFF8696B"/>
        <color rgb="FFFFEB84"/>
        <color rgb="FF63BE7B"/>
      </colorScale>
    </cfRule>
  </conditionalFormatting>
  <conditionalFormatting sqref="G126:G129">
    <cfRule type="colorScale" priority="2595">
      <colorScale>
        <cfvo type="min"/>
        <cfvo type="percentile" val="50"/>
        <cfvo type="max"/>
        <color rgb="FFF8696B"/>
        <color rgb="FFFFEB84"/>
        <color rgb="FF63BE7B"/>
      </colorScale>
    </cfRule>
  </conditionalFormatting>
  <conditionalFormatting sqref="H126:H129">
    <cfRule type="colorScale" priority="2594">
      <colorScale>
        <cfvo type="min"/>
        <cfvo type="percentile" val="50"/>
        <cfvo type="max"/>
        <color rgb="FFF8696B"/>
        <color rgb="FFFFEB84"/>
        <color rgb="FF63BE7B"/>
      </colorScale>
    </cfRule>
  </conditionalFormatting>
  <conditionalFormatting sqref="I126:I129">
    <cfRule type="colorScale" priority="2593">
      <colorScale>
        <cfvo type="min"/>
        <cfvo type="percentile" val="50"/>
        <cfvo type="max"/>
        <color rgb="FFF8696B"/>
        <color rgb="FFFFEB84"/>
        <color rgb="FF63BE7B"/>
      </colorScale>
    </cfRule>
  </conditionalFormatting>
  <conditionalFormatting sqref="L126:L129">
    <cfRule type="colorScale" priority="2592">
      <colorScale>
        <cfvo type="min"/>
        <cfvo type="percentile" val="50"/>
        <cfvo type="max"/>
        <color rgb="FFF8696B"/>
        <color rgb="FFFFEB84"/>
        <color rgb="FF63BE7B"/>
      </colorScale>
    </cfRule>
  </conditionalFormatting>
  <conditionalFormatting sqref="M126:M129">
    <cfRule type="colorScale" priority="2591">
      <colorScale>
        <cfvo type="min"/>
        <cfvo type="percentile" val="50"/>
        <cfvo type="max"/>
        <color rgb="FFF8696B"/>
        <color rgb="FFFFEB84"/>
        <color rgb="FF63BE7B"/>
      </colorScale>
    </cfRule>
  </conditionalFormatting>
  <conditionalFormatting sqref="N126:N129">
    <cfRule type="colorScale" priority="2590">
      <colorScale>
        <cfvo type="min"/>
        <cfvo type="percentile" val="50"/>
        <cfvo type="max"/>
        <color rgb="FFF8696B"/>
        <color rgb="FFFFEB84"/>
        <color rgb="FF63BE7B"/>
      </colorScale>
    </cfRule>
  </conditionalFormatting>
  <conditionalFormatting sqref="O126:O129">
    <cfRule type="colorScale" priority="2589">
      <colorScale>
        <cfvo type="min"/>
        <cfvo type="percentile" val="50"/>
        <cfvo type="max"/>
        <color rgb="FFF8696B"/>
        <color rgb="FFFFEB84"/>
        <color rgb="FF63BE7B"/>
      </colorScale>
    </cfRule>
  </conditionalFormatting>
  <conditionalFormatting sqref="P126:P129">
    <cfRule type="colorScale" priority="2588">
      <colorScale>
        <cfvo type="min"/>
        <cfvo type="percentile" val="50"/>
        <cfvo type="max"/>
        <color rgb="FFF8696B"/>
        <color rgb="FFFFEB84"/>
        <color rgb="FF63BE7B"/>
      </colorScale>
    </cfRule>
  </conditionalFormatting>
  <conditionalFormatting sqref="Q126:Q129">
    <cfRule type="colorScale" priority="2587">
      <colorScale>
        <cfvo type="min"/>
        <cfvo type="percentile" val="50"/>
        <cfvo type="max"/>
        <color rgb="FFF8696B"/>
        <color rgb="FFFFEB84"/>
        <color rgb="FF63BE7B"/>
      </colorScale>
    </cfRule>
  </conditionalFormatting>
  <conditionalFormatting sqref="J126:J129">
    <cfRule type="colorScale" priority="2586">
      <colorScale>
        <cfvo type="min"/>
        <cfvo type="percentile" val="50"/>
        <cfvo type="max"/>
        <color rgb="FF63BE7B"/>
        <color rgb="FFFFEB84"/>
        <color rgb="FFF8696B"/>
      </colorScale>
    </cfRule>
  </conditionalFormatting>
  <conditionalFormatting sqref="K126:K129">
    <cfRule type="colorScale" priority="2585">
      <colorScale>
        <cfvo type="min"/>
        <cfvo type="percentile" val="50"/>
        <cfvo type="max"/>
        <color rgb="FF63BE7B"/>
        <color rgb="FFFFEB84"/>
        <color rgb="FFF8696B"/>
      </colorScale>
    </cfRule>
  </conditionalFormatting>
  <conditionalFormatting sqref="D130:D133">
    <cfRule type="colorScale" priority="2584">
      <colorScale>
        <cfvo type="min"/>
        <cfvo type="percentile" val="50"/>
        <cfvo type="max"/>
        <color rgb="FFF8696B"/>
        <color rgb="FFFFEB84"/>
        <color rgb="FF63BE7B"/>
      </colorScale>
    </cfRule>
  </conditionalFormatting>
  <conditionalFormatting sqref="E130:E133">
    <cfRule type="colorScale" priority="2583">
      <colorScale>
        <cfvo type="min"/>
        <cfvo type="percentile" val="50"/>
        <cfvo type="max"/>
        <color rgb="FFF8696B"/>
        <color rgb="FFFFEB84"/>
        <color rgb="FF63BE7B"/>
      </colorScale>
    </cfRule>
  </conditionalFormatting>
  <conditionalFormatting sqref="F130:F133">
    <cfRule type="colorScale" priority="2582">
      <colorScale>
        <cfvo type="min"/>
        <cfvo type="percentile" val="50"/>
        <cfvo type="max"/>
        <color rgb="FFF8696B"/>
        <color rgb="FFFFEB84"/>
        <color rgb="FF63BE7B"/>
      </colorScale>
    </cfRule>
  </conditionalFormatting>
  <conditionalFormatting sqref="G130:G133">
    <cfRule type="colorScale" priority="2581">
      <colorScale>
        <cfvo type="min"/>
        <cfvo type="percentile" val="50"/>
        <cfvo type="max"/>
        <color rgb="FFF8696B"/>
        <color rgb="FFFFEB84"/>
        <color rgb="FF63BE7B"/>
      </colorScale>
    </cfRule>
  </conditionalFormatting>
  <conditionalFormatting sqref="H130:H133">
    <cfRule type="colorScale" priority="2580">
      <colorScale>
        <cfvo type="min"/>
        <cfvo type="percentile" val="50"/>
        <cfvo type="max"/>
        <color rgb="FFF8696B"/>
        <color rgb="FFFFEB84"/>
        <color rgb="FF63BE7B"/>
      </colorScale>
    </cfRule>
  </conditionalFormatting>
  <conditionalFormatting sqref="I130:I133">
    <cfRule type="colorScale" priority="2579">
      <colorScale>
        <cfvo type="min"/>
        <cfvo type="percentile" val="50"/>
        <cfvo type="max"/>
        <color rgb="FFF8696B"/>
        <color rgb="FFFFEB84"/>
        <color rgb="FF63BE7B"/>
      </colorScale>
    </cfRule>
  </conditionalFormatting>
  <conditionalFormatting sqref="L130:L133">
    <cfRule type="colorScale" priority="2578">
      <colorScale>
        <cfvo type="min"/>
        <cfvo type="percentile" val="50"/>
        <cfvo type="max"/>
        <color rgb="FFF8696B"/>
        <color rgb="FFFFEB84"/>
        <color rgb="FF63BE7B"/>
      </colorScale>
    </cfRule>
  </conditionalFormatting>
  <conditionalFormatting sqref="M130:M133">
    <cfRule type="colorScale" priority="2577">
      <colorScale>
        <cfvo type="min"/>
        <cfvo type="percentile" val="50"/>
        <cfvo type="max"/>
        <color rgb="FFF8696B"/>
        <color rgb="FFFFEB84"/>
        <color rgb="FF63BE7B"/>
      </colorScale>
    </cfRule>
  </conditionalFormatting>
  <conditionalFormatting sqref="N130:N133">
    <cfRule type="colorScale" priority="2576">
      <colorScale>
        <cfvo type="min"/>
        <cfvo type="percentile" val="50"/>
        <cfvo type="max"/>
        <color rgb="FFF8696B"/>
        <color rgb="FFFFEB84"/>
        <color rgb="FF63BE7B"/>
      </colorScale>
    </cfRule>
  </conditionalFormatting>
  <conditionalFormatting sqref="O130:O133">
    <cfRule type="colorScale" priority="2575">
      <colorScale>
        <cfvo type="min"/>
        <cfvo type="percentile" val="50"/>
        <cfvo type="max"/>
        <color rgb="FFF8696B"/>
        <color rgb="FFFFEB84"/>
        <color rgb="FF63BE7B"/>
      </colorScale>
    </cfRule>
  </conditionalFormatting>
  <conditionalFormatting sqref="P130:P133">
    <cfRule type="colorScale" priority="2574">
      <colorScale>
        <cfvo type="min"/>
        <cfvo type="percentile" val="50"/>
        <cfvo type="max"/>
        <color rgb="FFF8696B"/>
        <color rgb="FFFFEB84"/>
        <color rgb="FF63BE7B"/>
      </colorScale>
    </cfRule>
  </conditionalFormatting>
  <conditionalFormatting sqref="Q130:Q133">
    <cfRule type="colorScale" priority="2573">
      <colorScale>
        <cfvo type="min"/>
        <cfvo type="percentile" val="50"/>
        <cfvo type="max"/>
        <color rgb="FFF8696B"/>
        <color rgb="FFFFEB84"/>
        <color rgb="FF63BE7B"/>
      </colorScale>
    </cfRule>
  </conditionalFormatting>
  <conditionalFormatting sqref="J130:J133">
    <cfRule type="colorScale" priority="2572">
      <colorScale>
        <cfvo type="min"/>
        <cfvo type="percentile" val="50"/>
        <cfvo type="max"/>
        <color rgb="FF63BE7B"/>
        <color rgb="FFFFEB84"/>
        <color rgb="FFF8696B"/>
      </colorScale>
    </cfRule>
  </conditionalFormatting>
  <conditionalFormatting sqref="K130:K133">
    <cfRule type="colorScale" priority="2571">
      <colorScale>
        <cfvo type="min"/>
        <cfvo type="percentile" val="50"/>
        <cfvo type="max"/>
        <color rgb="FF63BE7B"/>
        <color rgb="FFFFEB84"/>
        <color rgb="FFF8696B"/>
      </colorScale>
    </cfRule>
  </conditionalFormatting>
  <conditionalFormatting sqref="D134:D137">
    <cfRule type="colorScale" priority="2570">
      <colorScale>
        <cfvo type="min"/>
        <cfvo type="percentile" val="50"/>
        <cfvo type="max"/>
        <color rgb="FFF8696B"/>
        <color rgb="FFFFEB84"/>
        <color rgb="FF63BE7B"/>
      </colorScale>
    </cfRule>
  </conditionalFormatting>
  <conditionalFormatting sqref="E134:E137">
    <cfRule type="colorScale" priority="2569">
      <colorScale>
        <cfvo type="min"/>
        <cfvo type="percentile" val="50"/>
        <cfvo type="max"/>
        <color rgb="FFF8696B"/>
        <color rgb="FFFFEB84"/>
        <color rgb="FF63BE7B"/>
      </colorScale>
    </cfRule>
  </conditionalFormatting>
  <conditionalFormatting sqref="F134:F137">
    <cfRule type="colorScale" priority="2568">
      <colorScale>
        <cfvo type="min"/>
        <cfvo type="percentile" val="50"/>
        <cfvo type="max"/>
        <color rgb="FFF8696B"/>
        <color rgb="FFFFEB84"/>
        <color rgb="FF63BE7B"/>
      </colorScale>
    </cfRule>
  </conditionalFormatting>
  <conditionalFormatting sqref="G134:G137">
    <cfRule type="colorScale" priority="2567">
      <colorScale>
        <cfvo type="min"/>
        <cfvo type="percentile" val="50"/>
        <cfvo type="max"/>
        <color rgb="FFF8696B"/>
        <color rgb="FFFFEB84"/>
        <color rgb="FF63BE7B"/>
      </colorScale>
    </cfRule>
  </conditionalFormatting>
  <conditionalFormatting sqref="H134:H137">
    <cfRule type="colorScale" priority="2566">
      <colorScale>
        <cfvo type="min"/>
        <cfvo type="percentile" val="50"/>
        <cfvo type="max"/>
        <color rgb="FFF8696B"/>
        <color rgb="FFFFEB84"/>
        <color rgb="FF63BE7B"/>
      </colorScale>
    </cfRule>
  </conditionalFormatting>
  <conditionalFormatting sqref="I134:I137">
    <cfRule type="colorScale" priority="2565">
      <colorScale>
        <cfvo type="min"/>
        <cfvo type="percentile" val="50"/>
        <cfvo type="max"/>
        <color rgb="FFF8696B"/>
        <color rgb="FFFFEB84"/>
        <color rgb="FF63BE7B"/>
      </colorScale>
    </cfRule>
  </conditionalFormatting>
  <conditionalFormatting sqref="L134:L137">
    <cfRule type="colorScale" priority="2564">
      <colorScale>
        <cfvo type="min"/>
        <cfvo type="percentile" val="50"/>
        <cfvo type="max"/>
        <color rgb="FFF8696B"/>
        <color rgb="FFFFEB84"/>
        <color rgb="FF63BE7B"/>
      </colorScale>
    </cfRule>
  </conditionalFormatting>
  <conditionalFormatting sqref="M134:M137">
    <cfRule type="colorScale" priority="2563">
      <colorScale>
        <cfvo type="min"/>
        <cfvo type="percentile" val="50"/>
        <cfvo type="max"/>
        <color rgb="FFF8696B"/>
        <color rgb="FFFFEB84"/>
        <color rgb="FF63BE7B"/>
      </colorScale>
    </cfRule>
  </conditionalFormatting>
  <conditionalFormatting sqref="N134:N137">
    <cfRule type="colorScale" priority="2562">
      <colorScale>
        <cfvo type="min"/>
        <cfvo type="percentile" val="50"/>
        <cfvo type="max"/>
        <color rgb="FFF8696B"/>
        <color rgb="FFFFEB84"/>
        <color rgb="FF63BE7B"/>
      </colorScale>
    </cfRule>
  </conditionalFormatting>
  <conditionalFormatting sqref="O134:O137">
    <cfRule type="colorScale" priority="2561">
      <colorScale>
        <cfvo type="min"/>
        <cfvo type="percentile" val="50"/>
        <cfvo type="max"/>
        <color rgb="FFF8696B"/>
        <color rgb="FFFFEB84"/>
        <color rgb="FF63BE7B"/>
      </colorScale>
    </cfRule>
  </conditionalFormatting>
  <conditionalFormatting sqref="P134:P137">
    <cfRule type="colorScale" priority="2560">
      <colorScale>
        <cfvo type="min"/>
        <cfvo type="percentile" val="50"/>
        <cfvo type="max"/>
        <color rgb="FFF8696B"/>
        <color rgb="FFFFEB84"/>
        <color rgb="FF63BE7B"/>
      </colorScale>
    </cfRule>
  </conditionalFormatting>
  <conditionalFormatting sqref="Q134:Q137">
    <cfRule type="colorScale" priority="2559">
      <colorScale>
        <cfvo type="min"/>
        <cfvo type="percentile" val="50"/>
        <cfvo type="max"/>
        <color rgb="FFF8696B"/>
        <color rgb="FFFFEB84"/>
        <color rgb="FF63BE7B"/>
      </colorScale>
    </cfRule>
  </conditionalFormatting>
  <conditionalFormatting sqref="J134:J137">
    <cfRule type="colorScale" priority="2558">
      <colorScale>
        <cfvo type="min"/>
        <cfvo type="percentile" val="50"/>
        <cfvo type="max"/>
        <color rgb="FF63BE7B"/>
        <color rgb="FFFFEB84"/>
        <color rgb="FFF8696B"/>
      </colorScale>
    </cfRule>
  </conditionalFormatting>
  <conditionalFormatting sqref="K134:K137">
    <cfRule type="colorScale" priority="2557">
      <colorScale>
        <cfvo type="min"/>
        <cfvo type="percentile" val="50"/>
        <cfvo type="max"/>
        <color rgb="FF63BE7B"/>
        <color rgb="FFFFEB84"/>
        <color rgb="FFF8696B"/>
      </colorScale>
    </cfRule>
  </conditionalFormatting>
  <conditionalFormatting sqref="D138:D141">
    <cfRule type="colorScale" priority="2556">
      <colorScale>
        <cfvo type="min"/>
        <cfvo type="percentile" val="50"/>
        <cfvo type="max"/>
        <color rgb="FFF8696B"/>
        <color rgb="FFFFEB84"/>
        <color rgb="FF63BE7B"/>
      </colorScale>
    </cfRule>
  </conditionalFormatting>
  <conditionalFormatting sqref="E138:E141">
    <cfRule type="colorScale" priority="2555">
      <colorScale>
        <cfvo type="min"/>
        <cfvo type="percentile" val="50"/>
        <cfvo type="max"/>
        <color rgb="FFF8696B"/>
        <color rgb="FFFFEB84"/>
        <color rgb="FF63BE7B"/>
      </colorScale>
    </cfRule>
  </conditionalFormatting>
  <conditionalFormatting sqref="F138:F141">
    <cfRule type="colorScale" priority="2554">
      <colorScale>
        <cfvo type="min"/>
        <cfvo type="percentile" val="50"/>
        <cfvo type="max"/>
        <color rgb="FFF8696B"/>
        <color rgb="FFFFEB84"/>
        <color rgb="FF63BE7B"/>
      </colorScale>
    </cfRule>
  </conditionalFormatting>
  <conditionalFormatting sqref="G138:G141">
    <cfRule type="colorScale" priority="2553">
      <colorScale>
        <cfvo type="min"/>
        <cfvo type="percentile" val="50"/>
        <cfvo type="max"/>
        <color rgb="FFF8696B"/>
        <color rgb="FFFFEB84"/>
        <color rgb="FF63BE7B"/>
      </colorScale>
    </cfRule>
  </conditionalFormatting>
  <conditionalFormatting sqref="H138:H141">
    <cfRule type="colorScale" priority="2552">
      <colorScale>
        <cfvo type="min"/>
        <cfvo type="percentile" val="50"/>
        <cfvo type="max"/>
        <color rgb="FFF8696B"/>
        <color rgb="FFFFEB84"/>
        <color rgb="FF63BE7B"/>
      </colorScale>
    </cfRule>
  </conditionalFormatting>
  <conditionalFormatting sqref="I138:I141">
    <cfRule type="colorScale" priority="2551">
      <colorScale>
        <cfvo type="min"/>
        <cfvo type="percentile" val="50"/>
        <cfvo type="max"/>
        <color rgb="FFF8696B"/>
        <color rgb="FFFFEB84"/>
        <color rgb="FF63BE7B"/>
      </colorScale>
    </cfRule>
  </conditionalFormatting>
  <conditionalFormatting sqref="L138:L141">
    <cfRule type="colorScale" priority="2550">
      <colorScale>
        <cfvo type="min"/>
        <cfvo type="percentile" val="50"/>
        <cfvo type="max"/>
        <color rgb="FFF8696B"/>
        <color rgb="FFFFEB84"/>
        <color rgb="FF63BE7B"/>
      </colorScale>
    </cfRule>
  </conditionalFormatting>
  <conditionalFormatting sqref="M138:M141">
    <cfRule type="colorScale" priority="2549">
      <colorScale>
        <cfvo type="min"/>
        <cfvo type="percentile" val="50"/>
        <cfvo type="max"/>
        <color rgb="FFF8696B"/>
        <color rgb="FFFFEB84"/>
        <color rgb="FF63BE7B"/>
      </colorScale>
    </cfRule>
  </conditionalFormatting>
  <conditionalFormatting sqref="N138:N141">
    <cfRule type="colorScale" priority="2548">
      <colorScale>
        <cfvo type="min"/>
        <cfvo type="percentile" val="50"/>
        <cfvo type="max"/>
        <color rgb="FFF8696B"/>
        <color rgb="FFFFEB84"/>
        <color rgb="FF63BE7B"/>
      </colorScale>
    </cfRule>
  </conditionalFormatting>
  <conditionalFormatting sqref="O138:O141">
    <cfRule type="colorScale" priority="2547">
      <colorScale>
        <cfvo type="min"/>
        <cfvo type="percentile" val="50"/>
        <cfvo type="max"/>
        <color rgb="FFF8696B"/>
        <color rgb="FFFFEB84"/>
        <color rgb="FF63BE7B"/>
      </colorScale>
    </cfRule>
  </conditionalFormatting>
  <conditionalFormatting sqref="P138:P141">
    <cfRule type="colorScale" priority="2546">
      <colorScale>
        <cfvo type="min"/>
        <cfvo type="percentile" val="50"/>
        <cfvo type="max"/>
        <color rgb="FFF8696B"/>
        <color rgb="FFFFEB84"/>
        <color rgb="FF63BE7B"/>
      </colorScale>
    </cfRule>
  </conditionalFormatting>
  <conditionalFormatting sqref="Q138:Q141">
    <cfRule type="colorScale" priority="2545">
      <colorScale>
        <cfvo type="min"/>
        <cfvo type="percentile" val="50"/>
        <cfvo type="max"/>
        <color rgb="FFF8696B"/>
        <color rgb="FFFFEB84"/>
        <color rgb="FF63BE7B"/>
      </colorScale>
    </cfRule>
  </conditionalFormatting>
  <conditionalFormatting sqref="J138:J141">
    <cfRule type="colorScale" priority="2544">
      <colorScale>
        <cfvo type="min"/>
        <cfvo type="percentile" val="50"/>
        <cfvo type="max"/>
        <color rgb="FF63BE7B"/>
        <color rgb="FFFFEB84"/>
        <color rgb="FFF8696B"/>
      </colorScale>
    </cfRule>
  </conditionalFormatting>
  <conditionalFormatting sqref="K138:K141">
    <cfRule type="colorScale" priority="2543">
      <colorScale>
        <cfvo type="min"/>
        <cfvo type="percentile" val="50"/>
        <cfvo type="max"/>
        <color rgb="FF63BE7B"/>
        <color rgb="FFFFEB84"/>
        <color rgb="FFF8696B"/>
      </colorScale>
    </cfRule>
  </conditionalFormatting>
  <conditionalFormatting sqref="D142:D145">
    <cfRule type="colorScale" priority="2542">
      <colorScale>
        <cfvo type="min"/>
        <cfvo type="percentile" val="50"/>
        <cfvo type="max"/>
        <color rgb="FFF8696B"/>
        <color rgb="FFFFEB84"/>
        <color rgb="FF63BE7B"/>
      </colorScale>
    </cfRule>
  </conditionalFormatting>
  <conditionalFormatting sqref="E142:E145">
    <cfRule type="colorScale" priority="2541">
      <colorScale>
        <cfvo type="min"/>
        <cfvo type="percentile" val="50"/>
        <cfvo type="max"/>
        <color rgb="FFF8696B"/>
        <color rgb="FFFFEB84"/>
        <color rgb="FF63BE7B"/>
      </colorScale>
    </cfRule>
  </conditionalFormatting>
  <conditionalFormatting sqref="F142:F145">
    <cfRule type="colorScale" priority="2540">
      <colorScale>
        <cfvo type="min"/>
        <cfvo type="percentile" val="50"/>
        <cfvo type="max"/>
        <color rgb="FFF8696B"/>
        <color rgb="FFFFEB84"/>
        <color rgb="FF63BE7B"/>
      </colorScale>
    </cfRule>
  </conditionalFormatting>
  <conditionalFormatting sqref="G142:G145">
    <cfRule type="colorScale" priority="2539">
      <colorScale>
        <cfvo type="min"/>
        <cfvo type="percentile" val="50"/>
        <cfvo type="max"/>
        <color rgb="FFF8696B"/>
        <color rgb="FFFFEB84"/>
        <color rgb="FF63BE7B"/>
      </colorScale>
    </cfRule>
  </conditionalFormatting>
  <conditionalFormatting sqref="H142:H145">
    <cfRule type="colorScale" priority="2538">
      <colorScale>
        <cfvo type="min"/>
        <cfvo type="percentile" val="50"/>
        <cfvo type="max"/>
        <color rgb="FFF8696B"/>
        <color rgb="FFFFEB84"/>
        <color rgb="FF63BE7B"/>
      </colorScale>
    </cfRule>
  </conditionalFormatting>
  <conditionalFormatting sqref="I142:I145">
    <cfRule type="colorScale" priority="2537">
      <colorScale>
        <cfvo type="min"/>
        <cfvo type="percentile" val="50"/>
        <cfvo type="max"/>
        <color rgb="FFF8696B"/>
        <color rgb="FFFFEB84"/>
        <color rgb="FF63BE7B"/>
      </colorScale>
    </cfRule>
  </conditionalFormatting>
  <conditionalFormatting sqref="L142:L145">
    <cfRule type="colorScale" priority="2536">
      <colorScale>
        <cfvo type="min"/>
        <cfvo type="percentile" val="50"/>
        <cfvo type="max"/>
        <color rgb="FFF8696B"/>
        <color rgb="FFFFEB84"/>
        <color rgb="FF63BE7B"/>
      </colorScale>
    </cfRule>
  </conditionalFormatting>
  <conditionalFormatting sqref="M142:M145">
    <cfRule type="colorScale" priority="2535">
      <colorScale>
        <cfvo type="min"/>
        <cfvo type="percentile" val="50"/>
        <cfvo type="max"/>
        <color rgb="FFF8696B"/>
        <color rgb="FFFFEB84"/>
        <color rgb="FF63BE7B"/>
      </colorScale>
    </cfRule>
  </conditionalFormatting>
  <conditionalFormatting sqref="N142:N145">
    <cfRule type="colorScale" priority="2534">
      <colorScale>
        <cfvo type="min"/>
        <cfvo type="percentile" val="50"/>
        <cfvo type="max"/>
        <color rgb="FFF8696B"/>
        <color rgb="FFFFEB84"/>
        <color rgb="FF63BE7B"/>
      </colorScale>
    </cfRule>
  </conditionalFormatting>
  <conditionalFormatting sqref="O142:O145">
    <cfRule type="colorScale" priority="2533">
      <colorScale>
        <cfvo type="min"/>
        <cfvo type="percentile" val="50"/>
        <cfvo type="max"/>
        <color rgb="FFF8696B"/>
        <color rgb="FFFFEB84"/>
        <color rgb="FF63BE7B"/>
      </colorScale>
    </cfRule>
  </conditionalFormatting>
  <conditionalFormatting sqref="P142:P145">
    <cfRule type="colorScale" priority="2532">
      <colorScale>
        <cfvo type="min"/>
        <cfvo type="percentile" val="50"/>
        <cfvo type="max"/>
        <color rgb="FFF8696B"/>
        <color rgb="FFFFEB84"/>
        <color rgb="FF63BE7B"/>
      </colorScale>
    </cfRule>
  </conditionalFormatting>
  <conditionalFormatting sqref="Q142:Q145">
    <cfRule type="colorScale" priority="2531">
      <colorScale>
        <cfvo type="min"/>
        <cfvo type="percentile" val="50"/>
        <cfvo type="max"/>
        <color rgb="FFF8696B"/>
        <color rgb="FFFFEB84"/>
        <color rgb="FF63BE7B"/>
      </colorScale>
    </cfRule>
  </conditionalFormatting>
  <conditionalFormatting sqref="J142:J145">
    <cfRule type="colorScale" priority="2530">
      <colorScale>
        <cfvo type="min"/>
        <cfvo type="percentile" val="50"/>
        <cfvo type="max"/>
        <color rgb="FF63BE7B"/>
        <color rgb="FFFFEB84"/>
        <color rgb="FFF8696B"/>
      </colorScale>
    </cfRule>
  </conditionalFormatting>
  <conditionalFormatting sqref="K142:K145">
    <cfRule type="colorScale" priority="2529">
      <colorScale>
        <cfvo type="min"/>
        <cfvo type="percentile" val="50"/>
        <cfvo type="max"/>
        <color rgb="FF63BE7B"/>
        <color rgb="FFFFEB84"/>
        <color rgb="FFF8696B"/>
      </colorScale>
    </cfRule>
  </conditionalFormatting>
  <conditionalFormatting sqref="D146:D149">
    <cfRule type="colorScale" priority="2528">
      <colorScale>
        <cfvo type="min"/>
        <cfvo type="percentile" val="50"/>
        <cfvo type="max"/>
        <color rgb="FFF8696B"/>
        <color rgb="FFFFEB84"/>
        <color rgb="FF63BE7B"/>
      </colorScale>
    </cfRule>
  </conditionalFormatting>
  <conditionalFormatting sqref="E146:E149">
    <cfRule type="colorScale" priority="2527">
      <colorScale>
        <cfvo type="min"/>
        <cfvo type="percentile" val="50"/>
        <cfvo type="max"/>
        <color rgb="FFF8696B"/>
        <color rgb="FFFFEB84"/>
        <color rgb="FF63BE7B"/>
      </colorScale>
    </cfRule>
  </conditionalFormatting>
  <conditionalFormatting sqref="F146:F149">
    <cfRule type="colorScale" priority="2526">
      <colorScale>
        <cfvo type="min"/>
        <cfvo type="percentile" val="50"/>
        <cfvo type="max"/>
        <color rgb="FFF8696B"/>
        <color rgb="FFFFEB84"/>
        <color rgb="FF63BE7B"/>
      </colorScale>
    </cfRule>
  </conditionalFormatting>
  <conditionalFormatting sqref="G146:G149">
    <cfRule type="colorScale" priority="2525">
      <colorScale>
        <cfvo type="min"/>
        <cfvo type="percentile" val="50"/>
        <cfvo type="max"/>
        <color rgb="FFF8696B"/>
        <color rgb="FFFFEB84"/>
        <color rgb="FF63BE7B"/>
      </colorScale>
    </cfRule>
  </conditionalFormatting>
  <conditionalFormatting sqref="H146:H149">
    <cfRule type="colorScale" priority="2524">
      <colorScale>
        <cfvo type="min"/>
        <cfvo type="percentile" val="50"/>
        <cfvo type="max"/>
        <color rgb="FFF8696B"/>
        <color rgb="FFFFEB84"/>
        <color rgb="FF63BE7B"/>
      </colorScale>
    </cfRule>
  </conditionalFormatting>
  <conditionalFormatting sqref="I146:I149">
    <cfRule type="colorScale" priority="2523">
      <colorScale>
        <cfvo type="min"/>
        <cfvo type="percentile" val="50"/>
        <cfvo type="max"/>
        <color rgb="FFF8696B"/>
        <color rgb="FFFFEB84"/>
        <color rgb="FF63BE7B"/>
      </colorScale>
    </cfRule>
  </conditionalFormatting>
  <conditionalFormatting sqref="L146:L149">
    <cfRule type="colorScale" priority="2522">
      <colorScale>
        <cfvo type="min"/>
        <cfvo type="percentile" val="50"/>
        <cfvo type="max"/>
        <color rgb="FFF8696B"/>
        <color rgb="FFFFEB84"/>
        <color rgb="FF63BE7B"/>
      </colorScale>
    </cfRule>
  </conditionalFormatting>
  <conditionalFormatting sqref="M146:M149">
    <cfRule type="colorScale" priority="2521">
      <colorScale>
        <cfvo type="min"/>
        <cfvo type="percentile" val="50"/>
        <cfvo type="max"/>
        <color rgb="FFF8696B"/>
        <color rgb="FFFFEB84"/>
        <color rgb="FF63BE7B"/>
      </colorScale>
    </cfRule>
  </conditionalFormatting>
  <conditionalFormatting sqref="N146:N149">
    <cfRule type="colorScale" priority="2520">
      <colorScale>
        <cfvo type="min"/>
        <cfvo type="percentile" val="50"/>
        <cfvo type="max"/>
        <color rgb="FFF8696B"/>
        <color rgb="FFFFEB84"/>
        <color rgb="FF63BE7B"/>
      </colorScale>
    </cfRule>
  </conditionalFormatting>
  <conditionalFormatting sqref="O146:O149">
    <cfRule type="colorScale" priority="2519">
      <colorScale>
        <cfvo type="min"/>
        <cfvo type="percentile" val="50"/>
        <cfvo type="max"/>
        <color rgb="FFF8696B"/>
        <color rgb="FFFFEB84"/>
        <color rgb="FF63BE7B"/>
      </colorScale>
    </cfRule>
  </conditionalFormatting>
  <conditionalFormatting sqref="P146:P149">
    <cfRule type="colorScale" priority="2518">
      <colorScale>
        <cfvo type="min"/>
        <cfvo type="percentile" val="50"/>
        <cfvo type="max"/>
        <color rgb="FFF8696B"/>
        <color rgb="FFFFEB84"/>
        <color rgb="FF63BE7B"/>
      </colorScale>
    </cfRule>
  </conditionalFormatting>
  <conditionalFormatting sqref="Q146:Q149">
    <cfRule type="colorScale" priority="2517">
      <colorScale>
        <cfvo type="min"/>
        <cfvo type="percentile" val="50"/>
        <cfvo type="max"/>
        <color rgb="FFF8696B"/>
        <color rgb="FFFFEB84"/>
        <color rgb="FF63BE7B"/>
      </colorScale>
    </cfRule>
  </conditionalFormatting>
  <conditionalFormatting sqref="J146:J149">
    <cfRule type="colorScale" priority="2516">
      <colorScale>
        <cfvo type="min"/>
        <cfvo type="percentile" val="50"/>
        <cfvo type="max"/>
        <color rgb="FF63BE7B"/>
        <color rgb="FFFFEB84"/>
        <color rgb="FFF8696B"/>
      </colorScale>
    </cfRule>
  </conditionalFormatting>
  <conditionalFormatting sqref="K146:K149">
    <cfRule type="colorScale" priority="2515">
      <colorScale>
        <cfvo type="min"/>
        <cfvo type="percentile" val="50"/>
        <cfvo type="max"/>
        <color rgb="FF63BE7B"/>
        <color rgb="FFFFEB84"/>
        <color rgb="FFF8696B"/>
      </colorScale>
    </cfRule>
  </conditionalFormatting>
  <conditionalFormatting sqref="D150:D153">
    <cfRule type="colorScale" priority="2514">
      <colorScale>
        <cfvo type="min"/>
        <cfvo type="percentile" val="50"/>
        <cfvo type="max"/>
        <color rgb="FFF8696B"/>
        <color rgb="FFFFEB84"/>
        <color rgb="FF63BE7B"/>
      </colorScale>
    </cfRule>
  </conditionalFormatting>
  <conditionalFormatting sqref="E150:E153">
    <cfRule type="colorScale" priority="2513">
      <colorScale>
        <cfvo type="min"/>
        <cfvo type="percentile" val="50"/>
        <cfvo type="max"/>
        <color rgb="FFF8696B"/>
        <color rgb="FFFFEB84"/>
        <color rgb="FF63BE7B"/>
      </colorScale>
    </cfRule>
  </conditionalFormatting>
  <conditionalFormatting sqref="F150:F153">
    <cfRule type="colorScale" priority="2512">
      <colorScale>
        <cfvo type="min"/>
        <cfvo type="percentile" val="50"/>
        <cfvo type="max"/>
        <color rgb="FFF8696B"/>
        <color rgb="FFFFEB84"/>
        <color rgb="FF63BE7B"/>
      </colorScale>
    </cfRule>
  </conditionalFormatting>
  <conditionalFormatting sqref="G150:G153">
    <cfRule type="colorScale" priority="2511">
      <colorScale>
        <cfvo type="min"/>
        <cfvo type="percentile" val="50"/>
        <cfvo type="max"/>
        <color rgb="FFF8696B"/>
        <color rgb="FFFFEB84"/>
        <color rgb="FF63BE7B"/>
      </colorScale>
    </cfRule>
  </conditionalFormatting>
  <conditionalFormatting sqref="H150:H153">
    <cfRule type="colorScale" priority="2510">
      <colorScale>
        <cfvo type="min"/>
        <cfvo type="percentile" val="50"/>
        <cfvo type="max"/>
        <color rgb="FFF8696B"/>
        <color rgb="FFFFEB84"/>
        <color rgb="FF63BE7B"/>
      </colorScale>
    </cfRule>
  </conditionalFormatting>
  <conditionalFormatting sqref="I150:I153">
    <cfRule type="colorScale" priority="2509">
      <colorScale>
        <cfvo type="min"/>
        <cfvo type="percentile" val="50"/>
        <cfvo type="max"/>
        <color rgb="FFF8696B"/>
        <color rgb="FFFFEB84"/>
        <color rgb="FF63BE7B"/>
      </colorScale>
    </cfRule>
  </conditionalFormatting>
  <conditionalFormatting sqref="L150:L153">
    <cfRule type="colorScale" priority="2508">
      <colorScale>
        <cfvo type="min"/>
        <cfvo type="percentile" val="50"/>
        <cfvo type="max"/>
        <color rgb="FFF8696B"/>
        <color rgb="FFFFEB84"/>
        <color rgb="FF63BE7B"/>
      </colorScale>
    </cfRule>
  </conditionalFormatting>
  <conditionalFormatting sqref="M150:M153">
    <cfRule type="colorScale" priority="2507">
      <colorScale>
        <cfvo type="min"/>
        <cfvo type="percentile" val="50"/>
        <cfvo type="max"/>
        <color rgb="FFF8696B"/>
        <color rgb="FFFFEB84"/>
        <color rgb="FF63BE7B"/>
      </colorScale>
    </cfRule>
  </conditionalFormatting>
  <conditionalFormatting sqref="N150:N153">
    <cfRule type="colorScale" priority="2506">
      <colorScale>
        <cfvo type="min"/>
        <cfvo type="percentile" val="50"/>
        <cfvo type="max"/>
        <color rgb="FFF8696B"/>
        <color rgb="FFFFEB84"/>
        <color rgb="FF63BE7B"/>
      </colorScale>
    </cfRule>
  </conditionalFormatting>
  <conditionalFormatting sqref="O150:O153">
    <cfRule type="colorScale" priority="2505">
      <colorScale>
        <cfvo type="min"/>
        <cfvo type="percentile" val="50"/>
        <cfvo type="max"/>
        <color rgb="FFF8696B"/>
        <color rgb="FFFFEB84"/>
        <color rgb="FF63BE7B"/>
      </colorScale>
    </cfRule>
  </conditionalFormatting>
  <conditionalFormatting sqref="P150:P153">
    <cfRule type="colorScale" priority="2504">
      <colorScale>
        <cfvo type="min"/>
        <cfvo type="percentile" val="50"/>
        <cfvo type="max"/>
        <color rgb="FFF8696B"/>
        <color rgb="FFFFEB84"/>
        <color rgb="FF63BE7B"/>
      </colorScale>
    </cfRule>
  </conditionalFormatting>
  <conditionalFormatting sqref="Q150:Q153">
    <cfRule type="colorScale" priority="2503">
      <colorScale>
        <cfvo type="min"/>
        <cfvo type="percentile" val="50"/>
        <cfvo type="max"/>
        <color rgb="FFF8696B"/>
        <color rgb="FFFFEB84"/>
        <color rgb="FF63BE7B"/>
      </colorScale>
    </cfRule>
  </conditionalFormatting>
  <conditionalFormatting sqref="J150:J153">
    <cfRule type="colorScale" priority="2502">
      <colorScale>
        <cfvo type="min"/>
        <cfvo type="percentile" val="50"/>
        <cfvo type="max"/>
        <color rgb="FF63BE7B"/>
        <color rgb="FFFFEB84"/>
        <color rgb="FFF8696B"/>
      </colorScale>
    </cfRule>
  </conditionalFormatting>
  <conditionalFormatting sqref="K150:K153">
    <cfRule type="colorScale" priority="2501">
      <colorScale>
        <cfvo type="min"/>
        <cfvo type="percentile" val="50"/>
        <cfvo type="max"/>
        <color rgb="FF63BE7B"/>
        <color rgb="FFFFEB84"/>
        <color rgb="FFF8696B"/>
      </colorScale>
    </cfRule>
  </conditionalFormatting>
  <conditionalFormatting sqref="D154:D157">
    <cfRule type="colorScale" priority="2500">
      <colorScale>
        <cfvo type="min"/>
        <cfvo type="percentile" val="50"/>
        <cfvo type="max"/>
        <color rgb="FFF8696B"/>
        <color rgb="FFFFEB84"/>
        <color rgb="FF63BE7B"/>
      </colorScale>
    </cfRule>
  </conditionalFormatting>
  <conditionalFormatting sqref="E154:E157">
    <cfRule type="colorScale" priority="2499">
      <colorScale>
        <cfvo type="min"/>
        <cfvo type="percentile" val="50"/>
        <cfvo type="max"/>
        <color rgb="FFF8696B"/>
        <color rgb="FFFFEB84"/>
        <color rgb="FF63BE7B"/>
      </colorScale>
    </cfRule>
  </conditionalFormatting>
  <conditionalFormatting sqref="F154:F157">
    <cfRule type="colorScale" priority="2498">
      <colorScale>
        <cfvo type="min"/>
        <cfvo type="percentile" val="50"/>
        <cfvo type="max"/>
        <color rgb="FFF8696B"/>
        <color rgb="FFFFEB84"/>
        <color rgb="FF63BE7B"/>
      </colorScale>
    </cfRule>
  </conditionalFormatting>
  <conditionalFormatting sqref="G154:G157">
    <cfRule type="colorScale" priority="2497">
      <colorScale>
        <cfvo type="min"/>
        <cfvo type="percentile" val="50"/>
        <cfvo type="max"/>
        <color rgb="FFF8696B"/>
        <color rgb="FFFFEB84"/>
        <color rgb="FF63BE7B"/>
      </colorScale>
    </cfRule>
  </conditionalFormatting>
  <conditionalFormatting sqref="H154:H157">
    <cfRule type="colorScale" priority="2496">
      <colorScale>
        <cfvo type="min"/>
        <cfvo type="percentile" val="50"/>
        <cfvo type="max"/>
        <color rgb="FFF8696B"/>
        <color rgb="FFFFEB84"/>
        <color rgb="FF63BE7B"/>
      </colorScale>
    </cfRule>
  </conditionalFormatting>
  <conditionalFormatting sqref="I154:I157">
    <cfRule type="colorScale" priority="2495">
      <colorScale>
        <cfvo type="min"/>
        <cfvo type="percentile" val="50"/>
        <cfvo type="max"/>
        <color rgb="FFF8696B"/>
        <color rgb="FFFFEB84"/>
        <color rgb="FF63BE7B"/>
      </colorScale>
    </cfRule>
  </conditionalFormatting>
  <conditionalFormatting sqref="L154:L157">
    <cfRule type="colorScale" priority="2494">
      <colorScale>
        <cfvo type="min"/>
        <cfvo type="percentile" val="50"/>
        <cfvo type="max"/>
        <color rgb="FFF8696B"/>
        <color rgb="FFFFEB84"/>
        <color rgb="FF63BE7B"/>
      </colorScale>
    </cfRule>
  </conditionalFormatting>
  <conditionalFormatting sqref="M154:M157">
    <cfRule type="colorScale" priority="2493">
      <colorScale>
        <cfvo type="min"/>
        <cfvo type="percentile" val="50"/>
        <cfvo type="max"/>
        <color rgb="FFF8696B"/>
        <color rgb="FFFFEB84"/>
        <color rgb="FF63BE7B"/>
      </colorScale>
    </cfRule>
  </conditionalFormatting>
  <conditionalFormatting sqref="N154:N157">
    <cfRule type="colorScale" priority="2492">
      <colorScale>
        <cfvo type="min"/>
        <cfvo type="percentile" val="50"/>
        <cfvo type="max"/>
        <color rgb="FFF8696B"/>
        <color rgb="FFFFEB84"/>
        <color rgb="FF63BE7B"/>
      </colorScale>
    </cfRule>
  </conditionalFormatting>
  <conditionalFormatting sqref="O154:O157">
    <cfRule type="colorScale" priority="2491">
      <colorScale>
        <cfvo type="min"/>
        <cfvo type="percentile" val="50"/>
        <cfvo type="max"/>
        <color rgb="FFF8696B"/>
        <color rgb="FFFFEB84"/>
        <color rgb="FF63BE7B"/>
      </colorScale>
    </cfRule>
  </conditionalFormatting>
  <conditionalFormatting sqref="P154:P157">
    <cfRule type="colorScale" priority="2490">
      <colorScale>
        <cfvo type="min"/>
        <cfvo type="percentile" val="50"/>
        <cfvo type="max"/>
        <color rgb="FFF8696B"/>
        <color rgb="FFFFEB84"/>
        <color rgb="FF63BE7B"/>
      </colorScale>
    </cfRule>
  </conditionalFormatting>
  <conditionalFormatting sqref="Q154:Q157">
    <cfRule type="colorScale" priority="2489">
      <colorScale>
        <cfvo type="min"/>
        <cfvo type="percentile" val="50"/>
        <cfvo type="max"/>
        <color rgb="FFF8696B"/>
        <color rgb="FFFFEB84"/>
        <color rgb="FF63BE7B"/>
      </colorScale>
    </cfRule>
  </conditionalFormatting>
  <conditionalFormatting sqref="J154:J157">
    <cfRule type="colorScale" priority="2488">
      <colorScale>
        <cfvo type="min"/>
        <cfvo type="percentile" val="50"/>
        <cfvo type="max"/>
        <color rgb="FF63BE7B"/>
        <color rgb="FFFFEB84"/>
        <color rgb="FFF8696B"/>
      </colorScale>
    </cfRule>
  </conditionalFormatting>
  <conditionalFormatting sqref="K154:K157">
    <cfRule type="colorScale" priority="2487">
      <colorScale>
        <cfvo type="min"/>
        <cfvo type="percentile" val="50"/>
        <cfvo type="max"/>
        <color rgb="FF63BE7B"/>
        <color rgb="FFFFEB84"/>
        <color rgb="FFF8696B"/>
      </colorScale>
    </cfRule>
  </conditionalFormatting>
  <conditionalFormatting sqref="D158:D161">
    <cfRule type="colorScale" priority="2486">
      <colorScale>
        <cfvo type="min"/>
        <cfvo type="percentile" val="50"/>
        <cfvo type="max"/>
        <color rgb="FFF8696B"/>
        <color rgb="FFFFEB84"/>
        <color rgb="FF63BE7B"/>
      </colorScale>
    </cfRule>
  </conditionalFormatting>
  <conditionalFormatting sqref="E158:E161">
    <cfRule type="colorScale" priority="2485">
      <colorScale>
        <cfvo type="min"/>
        <cfvo type="percentile" val="50"/>
        <cfvo type="max"/>
        <color rgb="FFF8696B"/>
        <color rgb="FFFFEB84"/>
        <color rgb="FF63BE7B"/>
      </colorScale>
    </cfRule>
  </conditionalFormatting>
  <conditionalFormatting sqref="F158:F161">
    <cfRule type="colorScale" priority="2484">
      <colorScale>
        <cfvo type="min"/>
        <cfvo type="percentile" val="50"/>
        <cfvo type="max"/>
        <color rgb="FFF8696B"/>
        <color rgb="FFFFEB84"/>
        <color rgb="FF63BE7B"/>
      </colorScale>
    </cfRule>
  </conditionalFormatting>
  <conditionalFormatting sqref="G158:G161">
    <cfRule type="colorScale" priority="2483">
      <colorScale>
        <cfvo type="min"/>
        <cfvo type="percentile" val="50"/>
        <cfvo type="max"/>
        <color rgb="FFF8696B"/>
        <color rgb="FFFFEB84"/>
        <color rgb="FF63BE7B"/>
      </colorScale>
    </cfRule>
  </conditionalFormatting>
  <conditionalFormatting sqref="H158:H161">
    <cfRule type="colorScale" priority="2482">
      <colorScale>
        <cfvo type="min"/>
        <cfvo type="percentile" val="50"/>
        <cfvo type="max"/>
        <color rgb="FFF8696B"/>
        <color rgb="FFFFEB84"/>
        <color rgb="FF63BE7B"/>
      </colorScale>
    </cfRule>
  </conditionalFormatting>
  <conditionalFormatting sqref="I158:I161">
    <cfRule type="colorScale" priority="2481">
      <colorScale>
        <cfvo type="min"/>
        <cfvo type="percentile" val="50"/>
        <cfvo type="max"/>
        <color rgb="FFF8696B"/>
        <color rgb="FFFFEB84"/>
        <color rgb="FF63BE7B"/>
      </colorScale>
    </cfRule>
  </conditionalFormatting>
  <conditionalFormatting sqref="L158:L161">
    <cfRule type="colorScale" priority="2480">
      <colorScale>
        <cfvo type="min"/>
        <cfvo type="percentile" val="50"/>
        <cfvo type="max"/>
        <color rgb="FFF8696B"/>
        <color rgb="FFFFEB84"/>
        <color rgb="FF63BE7B"/>
      </colorScale>
    </cfRule>
  </conditionalFormatting>
  <conditionalFormatting sqref="M158:M161">
    <cfRule type="colorScale" priority="2479">
      <colorScale>
        <cfvo type="min"/>
        <cfvo type="percentile" val="50"/>
        <cfvo type="max"/>
        <color rgb="FFF8696B"/>
        <color rgb="FFFFEB84"/>
        <color rgb="FF63BE7B"/>
      </colorScale>
    </cfRule>
  </conditionalFormatting>
  <conditionalFormatting sqref="N158:N161">
    <cfRule type="colorScale" priority="2478">
      <colorScale>
        <cfvo type="min"/>
        <cfvo type="percentile" val="50"/>
        <cfvo type="max"/>
        <color rgb="FFF8696B"/>
        <color rgb="FFFFEB84"/>
        <color rgb="FF63BE7B"/>
      </colorScale>
    </cfRule>
  </conditionalFormatting>
  <conditionalFormatting sqref="O158:O161">
    <cfRule type="colorScale" priority="2477">
      <colorScale>
        <cfvo type="min"/>
        <cfvo type="percentile" val="50"/>
        <cfvo type="max"/>
        <color rgb="FFF8696B"/>
        <color rgb="FFFFEB84"/>
        <color rgb="FF63BE7B"/>
      </colorScale>
    </cfRule>
  </conditionalFormatting>
  <conditionalFormatting sqref="P158:P161">
    <cfRule type="colorScale" priority="2476">
      <colorScale>
        <cfvo type="min"/>
        <cfvo type="percentile" val="50"/>
        <cfvo type="max"/>
        <color rgb="FFF8696B"/>
        <color rgb="FFFFEB84"/>
        <color rgb="FF63BE7B"/>
      </colorScale>
    </cfRule>
  </conditionalFormatting>
  <conditionalFormatting sqref="Q158:Q161">
    <cfRule type="colorScale" priority="2475">
      <colorScale>
        <cfvo type="min"/>
        <cfvo type="percentile" val="50"/>
        <cfvo type="max"/>
        <color rgb="FFF8696B"/>
        <color rgb="FFFFEB84"/>
        <color rgb="FF63BE7B"/>
      </colorScale>
    </cfRule>
  </conditionalFormatting>
  <conditionalFormatting sqref="J158:J161">
    <cfRule type="colorScale" priority="2474">
      <colorScale>
        <cfvo type="min"/>
        <cfvo type="percentile" val="50"/>
        <cfvo type="max"/>
        <color rgb="FF63BE7B"/>
        <color rgb="FFFFEB84"/>
        <color rgb="FFF8696B"/>
      </colorScale>
    </cfRule>
  </conditionalFormatting>
  <conditionalFormatting sqref="K158:K161">
    <cfRule type="colorScale" priority="2473">
      <colorScale>
        <cfvo type="min"/>
        <cfvo type="percentile" val="50"/>
        <cfvo type="max"/>
        <color rgb="FF63BE7B"/>
        <color rgb="FFFFEB84"/>
        <color rgb="FFF8696B"/>
      </colorScale>
    </cfRule>
  </conditionalFormatting>
  <conditionalFormatting sqref="D162:D165">
    <cfRule type="colorScale" priority="2472">
      <colorScale>
        <cfvo type="min"/>
        <cfvo type="percentile" val="50"/>
        <cfvo type="max"/>
        <color rgb="FFF8696B"/>
        <color rgb="FFFFEB84"/>
        <color rgb="FF63BE7B"/>
      </colorScale>
    </cfRule>
  </conditionalFormatting>
  <conditionalFormatting sqref="E162:E165">
    <cfRule type="colorScale" priority="2471">
      <colorScale>
        <cfvo type="min"/>
        <cfvo type="percentile" val="50"/>
        <cfvo type="max"/>
        <color rgb="FFF8696B"/>
        <color rgb="FFFFEB84"/>
        <color rgb="FF63BE7B"/>
      </colorScale>
    </cfRule>
  </conditionalFormatting>
  <conditionalFormatting sqref="F162:F165">
    <cfRule type="colorScale" priority="2470">
      <colorScale>
        <cfvo type="min"/>
        <cfvo type="percentile" val="50"/>
        <cfvo type="max"/>
        <color rgb="FFF8696B"/>
        <color rgb="FFFFEB84"/>
        <color rgb="FF63BE7B"/>
      </colorScale>
    </cfRule>
  </conditionalFormatting>
  <conditionalFormatting sqref="G162:G165">
    <cfRule type="colorScale" priority="2469">
      <colorScale>
        <cfvo type="min"/>
        <cfvo type="percentile" val="50"/>
        <cfvo type="max"/>
        <color rgb="FFF8696B"/>
        <color rgb="FFFFEB84"/>
        <color rgb="FF63BE7B"/>
      </colorScale>
    </cfRule>
  </conditionalFormatting>
  <conditionalFormatting sqref="H162:H165">
    <cfRule type="colorScale" priority="2468">
      <colorScale>
        <cfvo type="min"/>
        <cfvo type="percentile" val="50"/>
        <cfvo type="max"/>
        <color rgb="FFF8696B"/>
        <color rgb="FFFFEB84"/>
        <color rgb="FF63BE7B"/>
      </colorScale>
    </cfRule>
  </conditionalFormatting>
  <conditionalFormatting sqref="I162:I165">
    <cfRule type="colorScale" priority="2467">
      <colorScale>
        <cfvo type="min"/>
        <cfvo type="percentile" val="50"/>
        <cfvo type="max"/>
        <color rgb="FFF8696B"/>
        <color rgb="FFFFEB84"/>
        <color rgb="FF63BE7B"/>
      </colorScale>
    </cfRule>
  </conditionalFormatting>
  <conditionalFormatting sqref="L162:L165">
    <cfRule type="colorScale" priority="2466">
      <colorScale>
        <cfvo type="min"/>
        <cfvo type="percentile" val="50"/>
        <cfvo type="max"/>
        <color rgb="FFF8696B"/>
        <color rgb="FFFFEB84"/>
        <color rgb="FF63BE7B"/>
      </colorScale>
    </cfRule>
  </conditionalFormatting>
  <conditionalFormatting sqref="M162:M165">
    <cfRule type="colorScale" priority="2465">
      <colorScale>
        <cfvo type="min"/>
        <cfvo type="percentile" val="50"/>
        <cfvo type="max"/>
        <color rgb="FFF8696B"/>
        <color rgb="FFFFEB84"/>
        <color rgb="FF63BE7B"/>
      </colorScale>
    </cfRule>
  </conditionalFormatting>
  <conditionalFormatting sqref="N162:N165">
    <cfRule type="colorScale" priority="2464">
      <colorScale>
        <cfvo type="min"/>
        <cfvo type="percentile" val="50"/>
        <cfvo type="max"/>
        <color rgb="FFF8696B"/>
        <color rgb="FFFFEB84"/>
        <color rgb="FF63BE7B"/>
      </colorScale>
    </cfRule>
  </conditionalFormatting>
  <conditionalFormatting sqref="O162:O165">
    <cfRule type="colorScale" priority="2463">
      <colorScale>
        <cfvo type="min"/>
        <cfvo type="percentile" val="50"/>
        <cfvo type="max"/>
        <color rgb="FFF8696B"/>
        <color rgb="FFFFEB84"/>
        <color rgb="FF63BE7B"/>
      </colorScale>
    </cfRule>
  </conditionalFormatting>
  <conditionalFormatting sqref="P162:P165">
    <cfRule type="colorScale" priority="2462">
      <colorScale>
        <cfvo type="min"/>
        <cfvo type="percentile" val="50"/>
        <cfvo type="max"/>
        <color rgb="FFF8696B"/>
        <color rgb="FFFFEB84"/>
        <color rgb="FF63BE7B"/>
      </colorScale>
    </cfRule>
  </conditionalFormatting>
  <conditionalFormatting sqref="Q162:Q165">
    <cfRule type="colorScale" priority="2461">
      <colorScale>
        <cfvo type="min"/>
        <cfvo type="percentile" val="50"/>
        <cfvo type="max"/>
        <color rgb="FFF8696B"/>
        <color rgb="FFFFEB84"/>
        <color rgb="FF63BE7B"/>
      </colorScale>
    </cfRule>
  </conditionalFormatting>
  <conditionalFormatting sqref="J162:J165">
    <cfRule type="colorScale" priority="2460">
      <colorScale>
        <cfvo type="min"/>
        <cfvo type="percentile" val="50"/>
        <cfvo type="max"/>
        <color rgb="FF63BE7B"/>
        <color rgb="FFFFEB84"/>
        <color rgb="FFF8696B"/>
      </colorScale>
    </cfRule>
  </conditionalFormatting>
  <conditionalFormatting sqref="K162:K165">
    <cfRule type="colorScale" priority="2459">
      <colorScale>
        <cfvo type="min"/>
        <cfvo type="percentile" val="50"/>
        <cfvo type="max"/>
        <color rgb="FF63BE7B"/>
        <color rgb="FFFFEB84"/>
        <color rgb="FFF8696B"/>
      </colorScale>
    </cfRule>
  </conditionalFormatting>
  <conditionalFormatting sqref="D166:D169">
    <cfRule type="colorScale" priority="2458">
      <colorScale>
        <cfvo type="min"/>
        <cfvo type="percentile" val="50"/>
        <cfvo type="max"/>
        <color rgb="FFF8696B"/>
        <color rgb="FFFFEB84"/>
        <color rgb="FF63BE7B"/>
      </colorScale>
    </cfRule>
  </conditionalFormatting>
  <conditionalFormatting sqref="E166:E169">
    <cfRule type="colorScale" priority="2457">
      <colorScale>
        <cfvo type="min"/>
        <cfvo type="percentile" val="50"/>
        <cfvo type="max"/>
        <color rgb="FFF8696B"/>
        <color rgb="FFFFEB84"/>
        <color rgb="FF63BE7B"/>
      </colorScale>
    </cfRule>
  </conditionalFormatting>
  <conditionalFormatting sqref="F166:F169">
    <cfRule type="colorScale" priority="2456">
      <colorScale>
        <cfvo type="min"/>
        <cfvo type="percentile" val="50"/>
        <cfvo type="max"/>
        <color rgb="FFF8696B"/>
        <color rgb="FFFFEB84"/>
        <color rgb="FF63BE7B"/>
      </colorScale>
    </cfRule>
  </conditionalFormatting>
  <conditionalFormatting sqref="G166:G169">
    <cfRule type="colorScale" priority="2455">
      <colorScale>
        <cfvo type="min"/>
        <cfvo type="percentile" val="50"/>
        <cfvo type="max"/>
        <color rgb="FFF8696B"/>
        <color rgb="FFFFEB84"/>
        <color rgb="FF63BE7B"/>
      </colorScale>
    </cfRule>
  </conditionalFormatting>
  <conditionalFormatting sqref="H166:H169">
    <cfRule type="colorScale" priority="2454">
      <colorScale>
        <cfvo type="min"/>
        <cfvo type="percentile" val="50"/>
        <cfvo type="max"/>
        <color rgb="FFF8696B"/>
        <color rgb="FFFFEB84"/>
        <color rgb="FF63BE7B"/>
      </colorScale>
    </cfRule>
  </conditionalFormatting>
  <conditionalFormatting sqref="I166:I169">
    <cfRule type="colorScale" priority="2453">
      <colorScale>
        <cfvo type="min"/>
        <cfvo type="percentile" val="50"/>
        <cfvo type="max"/>
        <color rgb="FFF8696B"/>
        <color rgb="FFFFEB84"/>
        <color rgb="FF63BE7B"/>
      </colorScale>
    </cfRule>
  </conditionalFormatting>
  <conditionalFormatting sqref="L166:L169">
    <cfRule type="colorScale" priority="2452">
      <colorScale>
        <cfvo type="min"/>
        <cfvo type="percentile" val="50"/>
        <cfvo type="max"/>
        <color rgb="FFF8696B"/>
        <color rgb="FFFFEB84"/>
        <color rgb="FF63BE7B"/>
      </colorScale>
    </cfRule>
  </conditionalFormatting>
  <conditionalFormatting sqref="M166:M169">
    <cfRule type="colorScale" priority="2451">
      <colorScale>
        <cfvo type="min"/>
        <cfvo type="percentile" val="50"/>
        <cfvo type="max"/>
        <color rgb="FFF8696B"/>
        <color rgb="FFFFEB84"/>
        <color rgb="FF63BE7B"/>
      </colorScale>
    </cfRule>
  </conditionalFormatting>
  <conditionalFormatting sqref="N166:N169">
    <cfRule type="colorScale" priority="2450">
      <colorScale>
        <cfvo type="min"/>
        <cfvo type="percentile" val="50"/>
        <cfvo type="max"/>
        <color rgb="FFF8696B"/>
        <color rgb="FFFFEB84"/>
        <color rgb="FF63BE7B"/>
      </colorScale>
    </cfRule>
  </conditionalFormatting>
  <conditionalFormatting sqref="O166:O169">
    <cfRule type="colorScale" priority="2449">
      <colorScale>
        <cfvo type="min"/>
        <cfvo type="percentile" val="50"/>
        <cfvo type="max"/>
        <color rgb="FFF8696B"/>
        <color rgb="FFFFEB84"/>
        <color rgb="FF63BE7B"/>
      </colorScale>
    </cfRule>
  </conditionalFormatting>
  <conditionalFormatting sqref="P166:P169">
    <cfRule type="colorScale" priority="2448">
      <colorScale>
        <cfvo type="min"/>
        <cfvo type="percentile" val="50"/>
        <cfvo type="max"/>
        <color rgb="FFF8696B"/>
        <color rgb="FFFFEB84"/>
        <color rgb="FF63BE7B"/>
      </colorScale>
    </cfRule>
  </conditionalFormatting>
  <conditionalFormatting sqref="Q166:Q169">
    <cfRule type="colorScale" priority="2447">
      <colorScale>
        <cfvo type="min"/>
        <cfvo type="percentile" val="50"/>
        <cfvo type="max"/>
        <color rgb="FFF8696B"/>
        <color rgb="FFFFEB84"/>
        <color rgb="FF63BE7B"/>
      </colorScale>
    </cfRule>
  </conditionalFormatting>
  <conditionalFormatting sqref="J166:J169">
    <cfRule type="colorScale" priority="2446">
      <colorScale>
        <cfvo type="min"/>
        <cfvo type="percentile" val="50"/>
        <cfvo type="max"/>
        <color rgb="FF63BE7B"/>
        <color rgb="FFFFEB84"/>
        <color rgb="FFF8696B"/>
      </colorScale>
    </cfRule>
  </conditionalFormatting>
  <conditionalFormatting sqref="K166:K169">
    <cfRule type="colorScale" priority="2445">
      <colorScale>
        <cfvo type="min"/>
        <cfvo type="percentile" val="50"/>
        <cfvo type="max"/>
        <color rgb="FF63BE7B"/>
        <color rgb="FFFFEB84"/>
        <color rgb="FFF8696B"/>
      </colorScale>
    </cfRule>
  </conditionalFormatting>
  <conditionalFormatting sqref="D170:D173">
    <cfRule type="colorScale" priority="2444">
      <colorScale>
        <cfvo type="min"/>
        <cfvo type="percentile" val="50"/>
        <cfvo type="max"/>
        <color rgb="FFF8696B"/>
        <color rgb="FFFFEB84"/>
        <color rgb="FF63BE7B"/>
      </colorScale>
    </cfRule>
  </conditionalFormatting>
  <conditionalFormatting sqref="E170:E173">
    <cfRule type="colorScale" priority="2443">
      <colorScale>
        <cfvo type="min"/>
        <cfvo type="percentile" val="50"/>
        <cfvo type="max"/>
        <color rgb="FFF8696B"/>
        <color rgb="FFFFEB84"/>
        <color rgb="FF63BE7B"/>
      </colorScale>
    </cfRule>
  </conditionalFormatting>
  <conditionalFormatting sqref="F170:F173">
    <cfRule type="colorScale" priority="2442">
      <colorScale>
        <cfvo type="min"/>
        <cfvo type="percentile" val="50"/>
        <cfvo type="max"/>
        <color rgb="FFF8696B"/>
        <color rgb="FFFFEB84"/>
        <color rgb="FF63BE7B"/>
      </colorScale>
    </cfRule>
  </conditionalFormatting>
  <conditionalFormatting sqref="G170:G173">
    <cfRule type="colorScale" priority="2441">
      <colorScale>
        <cfvo type="min"/>
        <cfvo type="percentile" val="50"/>
        <cfvo type="max"/>
        <color rgb="FFF8696B"/>
        <color rgb="FFFFEB84"/>
        <color rgb="FF63BE7B"/>
      </colorScale>
    </cfRule>
  </conditionalFormatting>
  <conditionalFormatting sqref="H170:H173">
    <cfRule type="colorScale" priority="2440">
      <colorScale>
        <cfvo type="min"/>
        <cfvo type="percentile" val="50"/>
        <cfvo type="max"/>
        <color rgb="FFF8696B"/>
        <color rgb="FFFFEB84"/>
        <color rgb="FF63BE7B"/>
      </colorScale>
    </cfRule>
  </conditionalFormatting>
  <conditionalFormatting sqref="I170:I173">
    <cfRule type="colorScale" priority="2439">
      <colorScale>
        <cfvo type="min"/>
        <cfvo type="percentile" val="50"/>
        <cfvo type="max"/>
        <color rgb="FFF8696B"/>
        <color rgb="FFFFEB84"/>
        <color rgb="FF63BE7B"/>
      </colorScale>
    </cfRule>
  </conditionalFormatting>
  <conditionalFormatting sqref="L170:L173">
    <cfRule type="colorScale" priority="2438">
      <colorScale>
        <cfvo type="min"/>
        <cfvo type="percentile" val="50"/>
        <cfvo type="max"/>
        <color rgb="FFF8696B"/>
        <color rgb="FFFFEB84"/>
        <color rgb="FF63BE7B"/>
      </colorScale>
    </cfRule>
  </conditionalFormatting>
  <conditionalFormatting sqref="M170:M173">
    <cfRule type="colorScale" priority="2437">
      <colorScale>
        <cfvo type="min"/>
        <cfvo type="percentile" val="50"/>
        <cfvo type="max"/>
        <color rgb="FFF8696B"/>
        <color rgb="FFFFEB84"/>
        <color rgb="FF63BE7B"/>
      </colorScale>
    </cfRule>
  </conditionalFormatting>
  <conditionalFormatting sqref="N170:N173">
    <cfRule type="colorScale" priority="2436">
      <colorScale>
        <cfvo type="min"/>
        <cfvo type="percentile" val="50"/>
        <cfvo type="max"/>
        <color rgb="FFF8696B"/>
        <color rgb="FFFFEB84"/>
        <color rgb="FF63BE7B"/>
      </colorScale>
    </cfRule>
  </conditionalFormatting>
  <conditionalFormatting sqref="O170:O173">
    <cfRule type="colorScale" priority="2435">
      <colorScale>
        <cfvo type="min"/>
        <cfvo type="percentile" val="50"/>
        <cfvo type="max"/>
        <color rgb="FFF8696B"/>
        <color rgb="FFFFEB84"/>
        <color rgb="FF63BE7B"/>
      </colorScale>
    </cfRule>
  </conditionalFormatting>
  <conditionalFormatting sqref="P170:P173">
    <cfRule type="colorScale" priority="2434">
      <colorScale>
        <cfvo type="min"/>
        <cfvo type="percentile" val="50"/>
        <cfvo type="max"/>
        <color rgb="FFF8696B"/>
        <color rgb="FFFFEB84"/>
        <color rgb="FF63BE7B"/>
      </colorScale>
    </cfRule>
  </conditionalFormatting>
  <conditionalFormatting sqref="Q170:Q173">
    <cfRule type="colorScale" priority="2433">
      <colorScale>
        <cfvo type="min"/>
        <cfvo type="percentile" val="50"/>
        <cfvo type="max"/>
        <color rgb="FFF8696B"/>
        <color rgb="FFFFEB84"/>
        <color rgb="FF63BE7B"/>
      </colorScale>
    </cfRule>
  </conditionalFormatting>
  <conditionalFormatting sqref="J170:J173">
    <cfRule type="colorScale" priority="2432">
      <colorScale>
        <cfvo type="min"/>
        <cfvo type="percentile" val="50"/>
        <cfvo type="max"/>
        <color rgb="FF63BE7B"/>
        <color rgb="FFFFEB84"/>
        <color rgb="FFF8696B"/>
      </colorScale>
    </cfRule>
  </conditionalFormatting>
  <conditionalFormatting sqref="K170:K173">
    <cfRule type="colorScale" priority="2431">
      <colorScale>
        <cfvo type="min"/>
        <cfvo type="percentile" val="50"/>
        <cfvo type="max"/>
        <color rgb="FF63BE7B"/>
        <color rgb="FFFFEB84"/>
        <color rgb="FFF8696B"/>
      </colorScale>
    </cfRule>
  </conditionalFormatting>
  <conditionalFormatting sqref="D174:D177">
    <cfRule type="colorScale" priority="2430">
      <colorScale>
        <cfvo type="min"/>
        <cfvo type="percentile" val="50"/>
        <cfvo type="max"/>
        <color rgb="FFF8696B"/>
        <color rgb="FFFFEB84"/>
        <color rgb="FF63BE7B"/>
      </colorScale>
    </cfRule>
  </conditionalFormatting>
  <conditionalFormatting sqref="E174:E177">
    <cfRule type="colorScale" priority="2429">
      <colorScale>
        <cfvo type="min"/>
        <cfvo type="percentile" val="50"/>
        <cfvo type="max"/>
        <color rgb="FFF8696B"/>
        <color rgb="FFFFEB84"/>
        <color rgb="FF63BE7B"/>
      </colorScale>
    </cfRule>
  </conditionalFormatting>
  <conditionalFormatting sqref="F174:F177">
    <cfRule type="colorScale" priority="2428">
      <colorScale>
        <cfvo type="min"/>
        <cfvo type="percentile" val="50"/>
        <cfvo type="max"/>
        <color rgb="FFF8696B"/>
        <color rgb="FFFFEB84"/>
        <color rgb="FF63BE7B"/>
      </colorScale>
    </cfRule>
  </conditionalFormatting>
  <conditionalFormatting sqref="G174:G177">
    <cfRule type="colorScale" priority="2427">
      <colorScale>
        <cfvo type="min"/>
        <cfvo type="percentile" val="50"/>
        <cfvo type="max"/>
        <color rgb="FFF8696B"/>
        <color rgb="FFFFEB84"/>
        <color rgb="FF63BE7B"/>
      </colorScale>
    </cfRule>
  </conditionalFormatting>
  <conditionalFormatting sqref="H174:H177">
    <cfRule type="colorScale" priority="2426">
      <colorScale>
        <cfvo type="min"/>
        <cfvo type="percentile" val="50"/>
        <cfvo type="max"/>
        <color rgb="FFF8696B"/>
        <color rgb="FFFFEB84"/>
        <color rgb="FF63BE7B"/>
      </colorScale>
    </cfRule>
  </conditionalFormatting>
  <conditionalFormatting sqref="I174:I177">
    <cfRule type="colorScale" priority="2425">
      <colorScale>
        <cfvo type="min"/>
        <cfvo type="percentile" val="50"/>
        <cfvo type="max"/>
        <color rgb="FFF8696B"/>
        <color rgb="FFFFEB84"/>
        <color rgb="FF63BE7B"/>
      </colorScale>
    </cfRule>
  </conditionalFormatting>
  <conditionalFormatting sqref="L174:L177">
    <cfRule type="colorScale" priority="2424">
      <colorScale>
        <cfvo type="min"/>
        <cfvo type="percentile" val="50"/>
        <cfvo type="max"/>
        <color rgb="FFF8696B"/>
        <color rgb="FFFFEB84"/>
        <color rgb="FF63BE7B"/>
      </colorScale>
    </cfRule>
  </conditionalFormatting>
  <conditionalFormatting sqref="M174:M177">
    <cfRule type="colorScale" priority="2423">
      <colorScale>
        <cfvo type="min"/>
        <cfvo type="percentile" val="50"/>
        <cfvo type="max"/>
        <color rgb="FFF8696B"/>
        <color rgb="FFFFEB84"/>
        <color rgb="FF63BE7B"/>
      </colorScale>
    </cfRule>
  </conditionalFormatting>
  <conditionalFormatting sqref="N174:N177">
    <cfRule type="colorScale" priority="2422">
      <colorScale>
        <cfvo type="min"/>
        <cfvo type="percentile" val="50"/>
        <cfvo type="max"/>
        <color rgb="FFF8696B"/>
        <color rgb="FFFFEB84"/>
        <color rgb="FF63BE7B"/>
      </colorScale>
    </cfRule>
  </conditionalFormatting>
  <conditionalFormatting sqref="O174:O177">
    <cfRule type="colorScale" priority="2421">
      <colorScale>
        <cfvo type="min"/>
        <cfvo type="percentile" val="50"/>
        <cfvo type="max"/>
        <color rgb="FFF8696B"/>
        <color rgb="FFFFEB84"/>
        <color rgb="FF63BE7B"/>
      </colorScale>
    </cfRule>
  </conditionalFormatting>
  <conditionalFormatting sqref="P174:P177">
    <cfRule type="colorScale" priority="2420">
      <colorScale>
        <cfvo type="min"/>
        <cfvo type="percentile" val="50"/>
        <cfvo type="max"/>
        <color rgb="FFF8696B"/>
        <color rgb="FFFFEB84"/>
        <color rgb="FF63BE7B"/>
      </colorScale>
    </cfRule>
  </conditionalFormatting>
  <conditionalFormatting sqref="Q174:Q177">
    <cfRule type="colorScale" priority="2419">
      <colorScale>
        <cfvo type="min"/>
        <cfvo type="percentile" val="50"/>
        <cfvo type="max"/>
        <color rgb="FFF8696B"/>
        <color rgb="FFFFEB84"/>
        <color rgb="FF63BE7B"/>
      </colorScale>
    </cfRule>
  </conditionalFormatting>
  <conditionalFormatting sqref="J174:J177">
    <cfRule type="colorScale" priority="2418">
      <colorScale>
        <cfvo type="min"/>
        <cfvo type="percentile" val="50"/>
        <cfvo type="max"/>
        <color rgb="FF63BE7B"/>
        <color rgb="FFFFEB84"/>
        <color rgb="FFF8696B"/>
      </colorScale>
    </cfRule>
  </conditionalFormatting>
  <conditionalFormatting sqref="K174:K177">
    <cfRule type="colorScale" priority="2417">
      <colorScale>
        <cfvo type="min"/>
        <cfvo type="percentile" val="50"/>
        <cfvo type="max"/>
        <color rgb="FF63BE7B"/>
        <color rgb="FFFFEB84"/>
        <color rgb="FFF8696B"/>
      </colorScale>
    </cfRule>
  </conditionalFormatting>
  <conditionalFormatting sqref="D178:D181">
    <cfRule type="colorScale" priority="2416">
      <colorScale>
        <cfvo type="min"/>
        <cfvo type="percentile" val="50"/>
        <cfvo type="max"/>
        <color rgb="FFF8696B"/>
        <color rgb="FFFFEB84"/>
        <color rgb="FF63BE7B"/>
      </colorScale>
    </cfRule>
  </conditionalFormatting>
  <conditionalFormatting sqref="E178:E181">
    <cfRule type="colorScale" priority="2415">
      <colorScale>
        <cfvo type="min"/>
        <cfvo type="percentile" val="50"/>
        <cfvo type="max"/>
        <color rgb="FFF8696B"/>
        <color rgb="FFFFEB84"/>
        <color rgb="FF63BE7B"/>
      </colorScale>
    </cfRule>
  </conditionalFormatting>
  <conditionalFormatting sqref="F178:F181">
    <cfRule type="colorScale" priority="2414">
      <colorScale>
        <cfvo type="min"/>
        <cfvo type="percentile" val="50"/>
        <cfvo type="max"/>
        <color rgb="FFF8696B"/>
        <color rgb="FFFFEB84"/>
        <color rgb="FF63BE7B"/>
      </colorScale>
    </cfRule>
  </conditionalFormatting>
  <conditionalFormatting sqref="G178:G181">
    <cfRule type="colorScale" priority="2413">
      <colorScale>
        <cfvo type="min"/>
        <cfvo type="percentile" val="50"/>
        <cfvo type="max"/>
        <color rgb="FFF8696B"/>
        <color rgb="FFFFEB84"/>
        <color rgb="FF63BE7B"/>
      </colorScale>
    </cfRule>
  </conditionalFormatting>
  <conditionalFormatting sqref="H178:H181">
    <cfRule type="colorScale" priority="2412">
      <colorScale>
        <cfvo type="min"/>
        <cfvo type="percentile" val="50"/>
        <cfvo type="max"/>
        <color rgb="FFF8696B"/>
        <color rgb="FFFFEB84"/>
        <color rgb="FF63BE7B"/>
      </colorScale>
    </cfRule>
  </conditionalFormatting>
  <conditionalFormatting sqref="I178:I181">
    <cfRule type="colorScale" priority="2411">
      <colorScale>
        <cfvo type="min"/>
        <cfvo type="percentile" val="50"/>
        <cfvo type="max"/>
        <color rgb="FFF8696B"/>
        <color rgb="FFFFEB84"/>
        <color rgb="FF63BE7B"/>
      </colorScale>
    </cfRule>
  </conditionalFormatting>
  <conditionalFormatting sqref="L178:L181">
    <cfRule type="colorScale" priority="2410">
      <colorScale>
        <cfvo type="min"/>
        <cfvo type="percentile" val="50"/>
        <cfvo type="max"/>
        <color rgb="FFF8696B"/>
        <color rgb="FFFFEB84"/>
        <color rgb="FF63BE7B"/>
      </colorScale>
    </cfRule>
  </conditionalFormatting>
  <conditionalFormatting sqref="M178:M181">
    <cfRule type="colorScale" priority="2409">
      <colorScale>
        <cfvo type="min"/>
        <cfvo type="percentile" val="50"/>
        <cfvo type="max"/>
        <color rgb="FFF8696B"/>
        <color rgb="FFFFEB84"/>
        <color rgb="FF63BE7B"/>
      </colorScale>
    </cfRule>
  </conditionalFormatting>
  <conditionalFormatting sqref="N178:N181">
    <cfRule type="colorScale" priority="2408">
      <colorScale>
        <cfvo type="min"/>
        <cfvo type="percentile" val="50"/>
        <cfvo type="max"/>
        <color rgb="FFF8696B"/>
        <color rgb="FFFFEB84"/>
        <color rgb="FF63BE7B"/>
      </colorScale>
    </cfRule>
  </conditionalFormatting>
  <conditionalFormatting sqref="O178:O181">
    <cfRule type="colorScale" priority="2407">
      <colorScale>
        <cfvo type="min"/>
        <cfvo type="percentile" val="50"/>
        <cfvo type="max"/>
        <color rgb="FFF8696B"/>
        <color rgb="FFFFEB84"/>
        <color rgb="FF63BE7B"/>
      </colorScale>
    </cfRule>
  </conditionalFormatting>
  <conditionalFormatting sqref="P178:P181">
    <cfRule type="colorScale" priority="2406">
      <colorScale>
        <cfvo type="min"/>
        <cfvo type="percentile" val="50"/>
        <cfvo type="max"/>
        <color rgb="FFF8696B"/>
        <color rgb="FFFFEB84"/>
        <color rgb="FF63BE7B"/>
      </colorScale>
    </cfRule>
  </conditionalFormatting>
  <conditionalFormatting sqref="Q178:Q181">
    <cfRule type="colorScale" priority="2405">
      <colorScale>
        <cfvo type="min"/>
        <cfvo type="percentile" val="50"/>
        <cfvo type="max"/>
        <color rgb="FFF8696B"/>
        <color rgb="FFFFEB84"/>
        <color rgb="FF63BE7B"/>
      </colorScale>
    </cfRule>
  </conditionalFormatting>
  <conditionalFormatting sqref="J178:J181">
    <cfRule type="colorScale" priority="2404">
      <colorScale>
        <cfvo type="min"/>
        <cfvo type="percentile" val="50"/>
        <cfvo type="max"/>
        <color rgb="FF63BE7B"/>
        <color rgb="FFFFEB84"/>
        <color rgb="FFF8696B"/>
      </colorScale>
    </cfRule>
  </conditionalFormatting>
  <conditionalFormatting sqref="K178:K181">
    <cfRule type="colorScale" priority="2403">
      <colorScale>
        <cfvo type="min"/>
        <cfvo type="percentile" val="50"/>
        <cfvo type="max"/>
        <color rgb="FF63BE7B"/>
        <color rgb="FFFFEB84"/>
        <color rgb="FFF8696B"/>
      </colorScale>
    </cfRule>
  </conditionalFormatting>
  <conditionalFormatting sqref="D182:D185">
    <cfRule type="colorScale" priority="2402">
      <colorScale>
        <cfvo type="min"/>
        <cfvo type="percentile" val="50"/>
        <cfvo type="max"/>
        <color rgb="FFF8696B"/>
        <color rgb="FFFFEB84"/>
        <color rgb="FF63BE7B"/>
      </colorScale>
    </cfRule>
  </conditionalFormatting>
  <conditionalFormatting sqref="E182:E185">
    <cfRule type="colorScale" priority="2401">
      <colorScale>
        <cfvo type="min"/>
        <cfvo type="percentile" val="50"/>
        <cfvo type="max"/>
        <color rgb="FFF8696B"/>
        <color rgb="FFFFEB84"/>
        <color rgb="FF63BE7B"/>
      </colorScale>
    </cfRule>
  </conditionalFormatting>
  <conditionalFormatting sqref="F182:F185">
    <cfRule type="colorScale" priority="2400">
      <colorScale>
        <cfvo type="min"/>
        <cfvo type="percentile" val="50"/>
        <cfvo type="max"/>
        <color rgb="FFF8696B"/>
        <color rgb="FFFFEB84"/>
        <color rgb="FF63BE7B"/>
      </colorScale>
    </cfRule>
  </conditionalFormatting>
  <conditionalFormatting sqref="G182:G185">
    <cfRule type="colorScale" priority="2399">
      <colorScale>
        <cfvo type="min"/>
        <cfvo type="percentile" val="50"/>
        <cfvo type="max"/>
        <color rgb="FFF8696B"/>
        <color rgb="FFFFEB84"/>
        <color rgb="FF63BE7B"/>
      </colorScale>
    </cfRule>
  </conditionalFormatting>
  <conditionalFormatting sqref="H182:H185">
    <cfRule type="colorScale" priority="2398">
      <colorScale>
        <cfvo type="min"/>
        <cfvo type="percentile" val="50"/>
        <cfvo type="max"/>
        <color rgb="FFF8696B"/>
        <color rgb="FFFFEB84"/>
        <color rgb="FF63BE7B"/>
      </colorScale>
    </cfRule>
  </conditionalFormatting>
  <conditionalFormatting sqref="I182:I185">
    <cfRule type="colorScale" priority="2397">
      <colorScale>
        <cfvo type="min"/>
        <cfvo type="percentile" val="50"/>
        <cfvo type="max"/>
        <color rgb="FFF8696B"/>
        <color rgb="FFFFEB84"/>
        <color rgb="FF63BE7B"/>
      </colorScale>
    </cfRule>
  </conditionalFormatting>
  <conditionalFormatting sqref="L182:L185">
    <cfRule type="colorScale" priority="2396">
      <colorScale>
        <cfvo type="min"/>
        <cfvo type="percentile" val="50"/>
        <cfvo type="max"/>
        <color rgb="FFF8696B"/>
        <color rgb="FFFFEB84"/>
        <color rgb="FF63BE7B"/>
      </colorScale>
    </cfRule>
  </conditionalFormatting>
  <conditionalFormatting sqref="M182:M185">
    <cfRule type="colorScale" priority="2395">
      <colorScale>
        <cfvo type="min"/>
        <cfvo type="percentile" val="50"/>
        <cfvo type="max"/>
        <color rgb="FFF8696B"/>
        <color rgb="FFFFEB84"/>
        <color rgb="FF63BE7B"/>
      </colorScale>
    </cfRule>
  </conditionalFormatting>
  <conditionalFormatting sqref="N182:N185">
    <cfRule type="colorScale" priority="2394">
      <colorScale>
        <cfvo type="min"/>
        <cfvo type="percentile" val="50"/>
        <cfvo type="max"/>
        <color rgb="FFF8696B"/>
        <color rgb="FFFFEB84"/>
        <color rgb="FF63BE7B"/>
      </colorScale>
    </cfRule>
  </conditionalFormatting>
  <conditionalFormatting sqref="O182:O185">
    <cfRule type="colorScale" priority="2393">
      <colorScale>
        <cfvo type="min"/>
        <cfvo type="percentile" val="50"/>
        <cfvo type="max"/>
        <color rgb="FFF8696B"/>
        <color rgb="FFFFEB84"/>
        <color rgb="FF63BE7B"/>
      </colorScale>
    </cfRule>
  </conditionalFormatting>
  <conditionalFormatting sqref="P182:P185">
    <cfRule type="colorScale" priority="2392">
      <colorScale>
        <cfvo type="min"/>
        <cfvo type="percentile" val="50"/>
        <cfvo type="max"/>
        <color rgb="FFF8696B"/>
        <color rgb="FFFFEB84"/>
        <color rgb="FF63BE7B"/>
      </colorScale>
    </cfRule>
  </conditionalFormatting>
  <conditionalFormatting sqref="Q182:Q185">
    <cfRule type="colorScale" priority="2391">
      <colorScale>
        <cfvo type="min"/>
        <cfvo type="percentile" val="50"/>
        <cfvo type="max"/>
        <color rgb="FFF8696B"/>
        <color rgb="FFFFEB84"/>
        <color rgb="FF63BE7B"/>
      </colorScale>
    </cfRule>
  </conditionalFormatting>
  <conditionalFormatting sqref="J182:J185">
    <cfRule type="colorScale" priority="2390">
      <colorScale>
        <cfvo type="min"/>
        <cfvo type="percentile" val="50"/>
        <cfvo type="max"/>
        <color rgb="FF63BE7B"/>
        <color rgb="FFFFEB84"/>
        <color rgb="FFF8696B"/>
      </colorScale>
    </cfRule>
  </conditionalFormatting>
  <conditionalFormatting sqref="K182:K185">
    <cfRule type="colorScale" priority="2389">
      <colorScale>
        <cfvo type="min"/>
        <cfvo type="percentile" val="50"/>
        <cfvo type="max"/>
        <color rgb="FF63BE7B"/>
        <color rgb="FFFFEB84"/>
        <color rgb="FFF8696B"/>
      </colorScale>
    </cfRule>
  </conditionalFormatting>
  <conditionalFormatting sqref="D186:D189">
    <cfRule type="colorScale" priority="2388">
      <colorScale>
        <cfvo type="min"/>
        <cfvo type="percentile" val="50"/>
        <cfvo type="max"/>
        <color rgb="FFF8696B"/>
        <color rgb="FFFFEB84"/>
        <color rgb="FF63BE7B"/>
      </colorScale>
    </cfRule>
  </conditionalFormatting>
  <conditionalFormatting sqref="E186:E189">
    <cfRule type="colorScale" priority="2387">
      <colorScale>
        <cfvo type="min"/>
        <cfvo type="percentile" val="50"/>
        <cfvo type="max"/>
        <color rgb="FFF8696B"/>
        <color rgb="FFFFEB84"/>
        <color rgb="FF63BE7B"/>
      </colorScale>
    </cfRule>
  </conditionalFormatting>
  <conditionalFormatting sqref="F186:F189">
    <cfRule type="colorScale" priority="2386">
      <colorScale>
        <cfvo type="min"/>
        <cfvo type="percentile" val="50"/>
        <cfvo type="max"/>
        <color rgb="FFF8696B"/>
        <color rgb="FFFFEB84"/>
        <color rgb="FF63BE7B"/>
      </colorScale>
    </cfRule>
  </conditionalFormatting>
  <conditionalFormatting sqref="G186:G189">
    <cfRule type="colorScale" priority="2385">
      <colorScale>
        <cfvo type="min"/>
        <cfvo type="percentile" val="50"/>
        <cfvo type="max"/>
        <color rgb="FFF8696B"/>
        <color rgb="FFFFEB84"/>
        <color rgb="FF63BE7B"/>
      </colorScale>
    </cfRule>
  </conditionalFormatting>
  <conditionalFormatting sqref="H186:H189">
    <cfRule type="colorScale" priority="2384">
      <colorScale>
        <cfvo type="min"/>
        <cfvo type="percentile" val="50"/>
        <cfvo type="max"/>
        <color rgb="FFF8696B"/>
        <color rgb="FFFFEB84"/>
        <color rgb="FF63BE7B"/>
      </colorScale>
    </cfRule>
  </conditionalFormatting>
  <conditionalFormatting sqref="I186:I189">
    <cfRule type="colorScale" priority="2383">
      <colorScale>
        <cfvo type="min"/>
        <cfvo type="percentile" val="50"/>
        <cfvo type="max"/>
        <color rgb="FFF8696B"/>
        <color rgb="FFFFEB84"/>
        <color rgb="FF63BE7B"/>
      </colorScale>
    </cfRule>
  </conditionalFormatting>
  <conditionalFormatting sqref="L186:L189">
    <cfRule type="colorScale" priority="2382">
      <colorScale>
        <cfvo type="min"/>
        <cfvo type="percentile" val="50"/>
        <cfvo type="max"/>
        <color rgb="FFF8696B"/>
        <color rgb="FFFFEB84"/>
        <color rgb="FF63BE7B"/>
      </colorScale>
    </cfRule>
  </conditionalFormatting>
  <conditionalFormatting sqref="M186:M189">
    <cfRule type="colorScale" priority="2381">
      <colorScale>
        <cfvo type="min"/>
        <cfvo type="percentile" val="50"/>
        <cfvo type="max"/>
        <color rgb="FFF8696B"/>
        <color rgb="FFFFEB84"/>
        <color rgb="FF63BE7B"/>
      </colorScale>
    </cfRule>
  </conditionalFormatting>
  <conditionalFormatting sqref="N186:N189">
    <cfRule type="colorScale" priority="2380">
      <colorScale>
        <cfvo type="min"/>
        <cfvo type="percentile" val="50"/>
        <cfvo type="max"/>
        <color rgb="FFF8696B"/>
        <color rgb="FFFFEB84"/>
        <color rgb="FF63BE7B"/>
      </colorScale>
    </cfRule>
  </conditionalFormatting>
  <conditionalFormatting sqref="O186:O189">
    <cfRule type="colorScale" priority="2379">
      <colorScale>
        <cfvo type="min"/>
        <cfvo type="percentile" val="50"/>
        <cfvo type="max"/>
        <color rgb="FFF8696B"/>
        <color rgb="FFFFEB84"/>
        <color rgb="FF63BE7B"/>
      </colorScale>
    </cfRule>
  </conditionalFormatting>
  <conditionalFormatting sqref="P186:P189">
    <cfRule type="colorScale" priority="2378">
      <colorScale>
        <cfvo type="min"/>
        <cfvo type="percentile" val="50"/>
        <cfvo type="max"/>
        <color rgb="FFF8696B"/>
        <color rgb="FFFFEB84"/>
        <color rgb="FF63BE7B"/>
      </colorScale>
    </cfRule>
  </conditionalFormatting>
  <conditionalFormatting sqref="Q186:Q189">
    <cfRule type="colorScale" priority="2377">
      <colorScale>
        <cfvo type="min"/>
        <cfvo type="percentile" val="50"/>
        <cfvo type="max"/>
        <color rgb="FFF8696B"/>
        <color rgb="FFFFEB84"/>
        <color rgb="FF63BE7B"/>
      </colorScale>
    </cfRule>
  </conditionalFormatting>
  <conditionalFormatting sqref="J186:J189">
    <cfRule type="colorScale" priority="2376">
      <colorScale>
        <cfvo type="min"/>
        <cfvo type="percentile" val="50"/>
        <cfvo type="max"/>
        <color rgb="FF63BE7B"/>
        <color rgb="FFFFEB84"/>
        <color rgb="FFF8696B"/>
      </colorScale>
    </cfRule>
  </conditionalFormatting>
  <conditionalFormatting sqref="K186:K189">
    <cfRule type="colorScale" priority="2375">
      <colorScale>
        <cfvo type="min"/>
        <cfvo type="percentile" val="50"/>
        <cfvo type="max"/>
        <color rgb="FF63BE7B"/>
        <color rgb="FFFFEB84"/>
        <color rgb="FFF8696B"/>
      </colorScale>
    </cfRule>
  </conditionalFormatting>
  <conditionalFormatting sqref="D190:D193">
    <cfRule type="colorScale" priority="2374">
      <colorScale>
        <cfvo type="min"/>
        <cfvo type="percentile" val="50"/>
        <cfvo type="max"/>
        <color rgb="FFF8696B"/>
        <color rgb="FFFFEB84"/>
        <color rgb="FF63BE7B"/>
      </colorScale>
    </cfRule>
  </conditionalFormatting>
  <conditionalFormatting sqref="E190:E193">
    <cfRule type="colorScale" priority="2373">
      <colorScale>
        <cfvo type="min"/>
        <cfvo type="percentile" val="50"/>
        <cfvo type="max"/>
        <color rgb="FFF8696B"/>
        <color rgb="FFFFEB84"/>
        <color rgb="FF63BE7B"/>
      </colorScale>
    </cfRule>
  </conditionalFormatting>
  <conditionalFormatting sqref="F190:F193">
    <cfRule type="colorScale" priority="2372">
      <colorScale>
        <cfvo type="min"/>
        <cfvo type="percentile" val="50"/>
        <cfvo type="max"/>
        <color rgb="FFF8696B"/>
        <color rgb="FFFFEB84"/>
        <color rgb="FF63BE7B"/>
      </colorScale>
    </cfRule>
  </conditionalFormatting>
  <conditionalFormatting sqref="G190:G193">
    <cfRule type="colorScale" priority="2371">
      <colorScale>
        <cfvo type="min"/>
        <cfvo type="percentile" val="50"/>
        <cfvo type="max"/>
        <color rgb="FFF8696B"/>
        <color rgb="FFFFEB84"/>
        <color rgb="FF63BE7B"/>
      </colorScale>
    </cfRule>
  </conditionalFormatting>
  <conditionalFormatting sqref="H190:H193">
    <cfRule type="colorScale" priority="2370">
      <colorScale>
        <cfvo type="min"/>
        <cfvo type="percentile" val="50"/>
        <cfvo type="max"/>
        <color rgb="FFF8696B"/>
        <color rgb="FFFFEB84"/>
        <color rgb="FF63BE7B"/>
      </colorScale>
    </cfRule>
  </conditionalFormatting>
  <conditionalFormatting sqref="I190:I193">
    <cfRule type="colorScale" priority="2369">
      <colorScale>
        <cfvo type="min"/>
        <cfvo type="percentile" val="50"/>
        <cfvo type="max"/>
        <color rgb="FFF8696B"/>
        <color rgb="FFFFEB84"/>
        <color rgb="FF63BE7B"/>
      </colorScale>
    </cfRule>
  </conditionalFormatting>
  <conditionalFormatting sqref="L190:L193">
    <cfRule type="colorScale" priority="2368">
      <colorScale>
        <cfvo type="min"/>
        <cfvo type="percentile" val="50"/>
        <cfvo type="max"/>
        <color rgb="FFF8696B"/>
        <color rgb="FFFFEB84"/>
        <color rgb="FF63BE7B"/>
      </colorScale>
    </cfRule>
  </conditionalFormatting>
  <conditionalFormatting sqref="M190:M193">
    <cfRule type="colorScale" priority="2367">
      <colorScale>
        <cfvo type="min"/>
        <cfvo type="percentile" val="50"/>
        <cfvo type="max"/>
        <color rgb="FFF8696B"/>
        <color rgb="FFFFEB84"/>
        <color rgb="FF63BE7B"/>
      </colorScale>
    </cfRule>
  </conditionalFormatting>
  <conditionalFormatting sqref="N190:N193">
    <cfRule type="colorScale" priority="2366">
      <colorScale>
        <cfvo type="min"/>
        <cfvo type="percentile" val="50"/>
        <cfvo type="max"/>
        <color rgb="FFF8696B"/>
        <color rgb="FFFFEB84"/>
        <color rgb="FF63BE7B"/>
      </colorScale>
    </cfRule>
  </conditionalFormatting>
  <conditionalFormatting sqref="O190:O193">
    <cfRule type="colorScale" priority="2365">
      <colorScale>
        <cfvo type="min"/>
        <cfvo type="percentile" val="50"/>
        <cfvo type="max"/>
        <color rgb="FFF8696B"/>
        <color rgb="FFFFEB84"/>
        <color rgb="FF63BE7B"/>
      </colorScale>
    </cfRule>
  </conditionalFormatting>
  <conditionalFormatting sqref="P190:P193">
    <cfRule type="colorScale" priority="2364">
      <colorScale>
        <cfvo type="min"/>
        <cfvo type="percentile" val="50"/>
        <cfvo type="max"/>
        <color rgb="FFF8696B"/>
        <color rgb="FFFFEB84"/>
        <color rgb="FF63BE7B"/>
      </colorScale>
    </cfRule>
  </conditionalFormatting>
  <conditionalFormatting sqref="Q190:Q193">
    <cfRule type="colorScale" priority="2363">
      <colorScale>
        <cfvo type="min"/>
        <cfvo type="percentile" val="50"/>
        <cfvo type="max"/>
        <color rgb="FFF8696B"/>
        <color rgb="FFFFEB84"/>
        <color rgb="FF63BE7B"/>
      </colorScale>
    </cfRule>
  </conditionalFormatting>
  <conditionalFormatting sqref="J190:J193">
    <cfRule type="colorScale" priority="2362">
      <colorScale>
        <cfvo type="min"/>
        <cfvo type="percentile" val="50"/>
        <cfvo type="max"/>
        <color rgb="FF63BE7B"/>
        <color rgb="FFFFEB84"/>
        <color rgb="FFF8696B"/>
      </colorScale>
    </cfRule>
  </conditionalFormatting>
  <conditionalFormatting sqref="K190:K193">
    <cfRule type="colorScale" priority="2361">
      <colorScale>
        <cfvo type="min"/>
        <cfvo type="percentile" val="50"/>
        <cfvo type="max"/>
        <color rgb="FF63BE7B"/>
        <color rgb="FFFFEB84"/>
        <color rgb="FFF8696B"/>
      </colorScale>
    </cfRule>
  </conditionalFormatting>
  <conditionalFormatting sqref="D194:D197">
    <cfRule type="colorScale" priority="2360">
      <colorScale>
        <cfvo type="min"/>
        <cfvo type="percentile" val="50"/>
        <cfvo type="max"/>
        <color rgb="FFF8696B"/>
        <color rgb="FFFFEB84"/>
        <color rgb="FF63BE7B"/>
      </colorScale>
    </cfRule>
  </conditionalFormatting>
  <conditionalFormatting sqref="E194:E197">
    <cfRule type="colorScale" priority="2359">
      <colorScale>
        <cfvo type="min"/>
        <cfvo type="percentile" val="50"/>
        <cfvo type="max"/>
        <color rgb="FFF8696B"/>
        <color rgb="FFFFEB84"/>
        <color rgb="FF63BE7B"/>
      </colorScale>
    </cfRule>
  </conditionalFormatting>
  <conditionalFormatting sqref="F194:F197">
    <cfRule type="colorScale" priority="2358">
      <colorScale>
        <cfvo type="min"/>
        <cfvo type="percentile" val="50"/>
        <cfvo type="max"/>
        <color rgb="FFF8696B"/>
        <color rgb="FFFFEB84"/>
        <color rgb="FF63BE7B"/>
      </colorScale>
    </cfRule>
  </conditionalFormatting>
  <conditionalFormatting sqref="G194:G197">
    <cfRule type="colorScale" priority="2357">
      <colorScale>
        <cfvo type="min"/>
        <cfvo type="percentile" val="50"/>
        <cfvo type="max"/>
        <color rgb="FFF8696B"/>
        <color rgb="FFFFEB84"/>
        <color rgb="FF63BE7B"/>
      </colorScale>
    </cfRule>
  </conditionalFormatting>
  <conditionalFormatting sqref="H194:H197">
    <cfRule type="colorScale" priority="2356">
      <colorScale>
        <cfvo type="min"/>
        <cfvo type="percentile" val="50"/>
        <cfvo type="max"/>
        <color rgb="FFF8696B"/>
        <color rgb="FFFFEB84"/>
        <color rgb="FF63BE7B"/>
      </colorScale>
    </cfRule>
  </conditionalFormatting>
  <conditionalFormatting sqref="I194:I197">
    <cfRule type="colorScale" priority="2355">
      <colorScale>
        <cfvo type="min"/>
        <cfvo type="percentile" val="50"/>
        <cfvo type="max"/>
        <color rgb="FFF8696B"/>
        <color rgb="FFFFEB84"/>
        <color rgb="FF63BE7B"/>
      </colorScale>
    </cfRule>
  </conditionalFormatting>
  <conditionalFormatting sqref="L194:L197">
    <cfRule type="colorScale" priority="2354">
      <colorScale>
        <cfvo type="min"/>
        <cfvo type="percentile" val="50"/>
        <cfvo type="max"/>
        <color rgb="FFF8696B"/>
        <color rgb="FFFFEB84"/>
        <color rgb="FF63BE7B"/>
      </colorScale>
    </cfRule>
  </conditionalFormatting>
  <conditionalFormatting sqref="M194:M197">
    <cfRule type="colorScale" priority="2353">
      <colorScale>
        <cfvo type="min"/>
        <cfvo type="percentile" val="50"/>
        <cfvo type="max"/>
        <color rgb="FFF8696B"/>
        <color rgb="FFFFEB84"/>
        <color rgb="FF63BE7B"/>
      </colorScale>
    </cfRule>
  </conditionalFormatting>
  <conditionalFormatting sqref="N194:N197">
    <cfRule type="colorScale" priority="2352">
      <colorScale>
        <cfvo type="min"/>
        <cfvo type="percentile" val="50"/>
        <cfvo type="max"/>
        <color rgb="FFF8696B"/>
        <color rgb="FFFFEB84"/>
        <color rgb="FF63BE7B"/>
      </colorScale>
    </cfRule>
  </conditionalFormatting>
  <conditionalFormatting sqref="O194:O197">
    <cfRule type="colorScale" priority="2351">
      <colorScale>
        <cfvo type="min"/>
        <cfvo type="percentile" val="50"/>
        <cfvo type="max"/>
        <color rgb="FFF8696B"/>
        <color rgb="FFFFEB84"/>
        <color rgb="FF63BE7B"/>
      </colorScale>
    </cfRule>
  </conditionalFormatting>
  <conditionalFormatting sqref="P194:P197">
    <cfRule type="colorScale" priority="2350">
      <colorScale>
        <cfvo type="min"/>
        <cfvo type="percentile" val="50"/>
        <cfvo type="max"/>
        <color rgb="FFF8696B"/>
        <color rgb="FFFFEB84"/>
        <color rgb="FF63BE7B"/>
      </colorScale>
    </cfRule>
  </conditionalFormatting>
  <conditionalFormatting sqref="Q194:Q197">
    <cfRule type="colorScale" priority="2349">
      <colorScale>
        <cfvo type="min"/>
        <cfvo type="percentile" val="50"/>
        <cfvo type="max"/>
        <color rgb="FFF8696B"/>
        <color rgb="FFFFEB84"/>
        <color rgb="FF63BE7B"/>
      </colorScale>
    </cfRule>
  </conditionalFormatting>
  <conditionalFormatting sqref="J194:J197">
    <cfRule type="colorScale" priority="2348">
      <colorScale>
        <cfvo type="min"/>
        <cfvo type="percentile" val="50"/>
        <cfvo type="max"/>
        <color rgb="FF63BE7B"/>
        <color rgb="FFFFEB84"/>
        <color rgb="FFF8696B"/>
      </colorScale>
    </cfRule>
  </conditionalFormatting>
  <conditionalFormatting sqref="K194:K197">
    <cfRule type="colorScale" priority="2347">
      <colorScale>
        <cfvo type="min"/>
        <cfvo type="percentile" val="50"/>
        <cfvo type="max"/>
        <color rgb="FF63BE7B"/>
        <color rgb="FFFFEB84"/>
        <color rgb="FFF8696B"/>
      </colorScale>
    </cfRule>
  </conditionalFormatting>
  <conditionalFormatting sqref="D198:D201">
    <cfRule type="colorScale" priority="2346">
      <colorScale>
        <cfvo type="min"/>
        <cfvo type="percentile" val="50"/>
        <cfvo type="max"/>
        <color rgb="FFF8696B"/>
        <color rgb="FFFFEB84"/>
        <color rgb="FF63BE7B"/>
      </colorScale>
    </cfRule>
  </conditionalFormatting>
  <conditionalFormatting sqref="E198:E201">
    <cfRule type="colorScale" priority="2345">
      <colorScale>
        <cfvo type="min"/>
        <cfvo type="percentile" val="50"/>
        <cfvo type="max"/>
        <color rgb="FFF8696B"/>
        <color rgb="FFFFEB84"/>
        <color rgb="FF63BE7B"/>
      </colorScale>
    </cfRule>
  </conditionalFormatting>
  <conditionalFormatting sqref="F198:F201">
    <cfRule type="colorScale" priority="2344">
      <colorScale>
        <cfvo type="min"/>
        <cfvo type="percentile" val="50"/>
        <cfvo type="max"/>
        <color rgb="FFF8696B"/>
        <color rgb="FFFFEB84"/>
        <color rgb="FF63BE7B"/>
      </colorScale>
    </cfRule>
  </conditionalFormatting>
  <conditionalFormatting sqref="G198:G201">
    <cfRule type="colorScale" priority="2343">
      <colorScale>
        <cfvo type="min"/>
        <cfvo type="percentile" val="50"/>
        <cfvo type="max"/>
        <color rgb="FFF8696B"/>
        <color rgb="FFFFEB84"/>
        <color rgb="FF63BE7B"/>
      </colorScale>
    </cfRule>
  </conditionalFormatting>
  <conditionalFormatting sqref="H198:H201">
    <cfRule type="colorScale" priority="2342">
      <colorScale>
        <cfvo type="min"/>
        <cfvo type="percentile" val="50"/>
        <cfvo type="max"/>
        <color rgb="FFF8696B"/>
        <color rgb="FFFFEB84"/>
        <color rgb="FF63BE7B"/>
      </colorScale>
    </cfRule>
  </conditionalFormatting>
  <conditionalFormatting sqref="I198:I201">
    <cfRule type="colorScale" priority="2341">
      <colorScale>
        <cfvo type="min"/>
        <cfvo type="percentile" val="50"/>
        <cfvo type="max"/>
        <color rgb="FFF8696B"/>
        <color rgb="FFFFEB84"/>
        <color rgb="FF63BE7B"/>
      </colorScale>
    </cfRule>
  </conditionalFormatting>
  <conditionalFormatting sqref="L198:L201">
    <cfRule type="colorScale" priority="2340">
      <colorScale>
        <cfvo type="min"/>
        <cfvo type="percentile" val="50"/>
        <cfvo type="max"/>
        <color rgb="FFF8696B"/>
        <color rgb="FFFFEB84"/>
        <color rgb="FF63BE7B"/>
      </colorScale>
    </cfRule>
  </conditionalFormatting>
  <conditionalFormatting sqref="M198:M201">
    <cfRule type="colorScale" priority="2339">
      <colorScale>
        <cfvo type="min"/>
        <cfvo type="percentile" val="50"/>
        <cfvo type="max"/>
        <color rgb="FFF8696B"/>
        <color rgb="FFFFEB84"/>
        <color rgb="FF63BE7B"/>
      </colorScale>
    </cfRule>
  </conditionalFormatting>
  <conditionalFormatting sqref="N198:N201">
    <cfRule type="colorScale" priority="2338">
      <colorScale>
        <cfvo type="min"/>
        <cfvo type="percentile" val="50"/>
        <cfvo type="max"/>
        <color rgb="FFF8696B"/>
        <color rgb="FFFFEB84"/>
        <color rgb="FF63BE7B"/>
      </colorScale>
    </cfRule>
  </conditionalFormatting>
  <conditionalFormatting sqref="O198:O201">
    <cfRule type="colorScale" priority="2337">
      <colorScale>
        <cfvo type="min"/>
        <cfvo type="percentile" val="50"/>
        <cfvo type="max"/>
        <color rgb="FFF8696B"/>
        <color rgb="FFFFEB84"/>
        <color rgb="FF63BE7B"/>
      </colorScale>
    </cfRule>
  </conditionalFormatting>
  <conditionalFormatting sqref="P198:P201">
    <cfRule type="colorScale" priority="2336">
      <colorScale>
        <cfvo type="min"/>
        <cfvo type="percentile" val="50"/>
        <cfvo type="max"/>
        <color rgb="FFF8696B"/>
        <color rgb="FFFFEB84"/>
        <color rgb="FF63BE7B"/>
      </colorScale>
    </cfRule>
  </conditionalFormatting>
  <conditionalFormatting sqref="Q198:Q201">
    <cfRule type="colorScale" priority="2335">
      <colorScale>
        <cfvo type="min"/>
        <cfvo type="percentile" val="50"/>
        <cfvo type="max"/>
        <color rgb="FFF8696B"/>
        <color rgb="FFFFEB84"/>
        <color rgb="FF63BE7B"/>
      </colorScale>
    </cfRule>
  </conditionalFormatting>
  <conditionalFormatting sqref="J198:J201">
    <cfRule type="colorScale" priority="2334">
      <colorScale>
        <cfvo type="min"/>
        <cfvo type="percentile" val="50"/>
        <cfvo type="max"/>
        <color rgb="FF63BE7B"/>
        <color rgb="FFFFEB84"/>
        <color rgb="FFF8696B"/>
      </colorScale>
    </cfRule>
  </conditionalFormatting>
  <conditionalFormatting sqref="K198:K201">
    <cfRule type="colorScale" priority="2333">
      <colorScale>
        <cfvo type="min"/>
        <cfvo type="percentile" val="50"/>
        <cfvo type="max"/>
        <color rgb="FF63BE7B"/>
        <color rgb="FFFFEB84"/>
        <color rgb="FFF8696B"/>
      </colorScale>
    </cfRule>
  </conditionalFormatting>
  <conditionalFormatting sqref="D202:D205">
    <cfRule type="colorScale" priority="2332">
      <colorScale>
        <cfvo type="min"/>
        <cfvo type="percentile" val="50"/>
        <cfvo type="max"/>
        <color rgb="FFF8696B"/>
        <color rgb="FFFFEB84"/>
        <color rgb="FF63BE7B"/>
      </colorScale>
    </cfRule>
  </conditionalFormatting>
  <conditionalFormatting sqref="E202:E205">
    <cfRule type="colorScale" priority="2331">
      <colorScale>
        <cfvo type="min"/>
        <cfvo type="percentile" val="50"/>
        <cfvo type="max"/>
        <color rgb="FFF8696B"/>
        <color rgb="FFFFEB84"/>
        <color rgb="FF63BE7B"/>
      </colorScale>
    </cfRule>
  </conditionalFormatting>
  <conditionalFormatting sqref="F202:F205">
    <cfRule type="colorScale" priority="2330">
      <colorScale>
        <cfvo type="min"/>
        <cfvo type="percentile" val="50"/>
        <cfvo type="max"/>
        <color rgb="FFF8696B"/>
        <color rgb="FFFFEB84"/>
        <color rgb="FF63BE7B"/>
      </colorScale>
    </cfRule>
  </conditionalFormatting>
  <conditionalFormatting sqref="G202:G205">
    <cfRule type="colorScale" priority="2329">
      <colorScale>
        <cfvo type="min"/>
        <cfvo type="percentile" val="50"/>
        <cfvo type="max"/>
        <color rgb="FFF8696B"/>
        <color rgb="FFFFEB84"/>
        <color rgb="FF63BE7B"/>
      </colorScale>
    </cfRule>
  </conditionalFormatting>
  <conditionalFormatting sqref="H202:H205">
    <cfRule type="colorScale" priority="2328">
      <colorScale>
        <cfvo type="min"/>
        <cfvo type="percentile" val="50"/>
        <cfvo type="max"/>
        <color rgb="FFF8696B"/>
        <color rgb="FFFFEB84"/>
        <color rgb="FF63BE7B"/>
      </colorScale>
    </cfRule>
  </conditionalFormatting>
  <conditionalFormatting sqref="I202:I205">
    <cfRule type="colorScale" priority="2327">
      <colorScale>
        <cfvo type="min"/>
        <cfvo type="percentile" val="50"/>
        <cfvo type="max"/>
        <color rgb="FFF8696B"/>
        <color rgb="FFFFEB84"/>
        <color rgb="FF63BE7B"/>
      </colorScale>
    </cfRule>
  </conditionalFormatting>
  <conditionalFormatting sqref="L202:L205">
    <cfRule type="colorScale" priority="2326">
      <colorScale>
        <cfvo type="min"/>
        <cfvo type="percentile" val="50"/>
        <cfvo type="max"/>
        <color rgb="FFF8696B"/>
        <color rgb="FFFFEB84"/>
        <color rgb="FF63BE7B"/>
      </colorScale>
    </cfRule>
  </conditionalFormatting>
  <conditionalFormatting sqref="M202:M205">
    <cfRule type="colorScale" priority="2325">
      <colorScale>
        <cfvo type="min"/>
        <cfvo type="percentile" val="50"/>
        <cfvo type="max"/>
        <color rgb="FFF8696B"/>
        <color rgb="FFFFEB84"/>
        <color rgb="FF63BE7B"/>
      </colorScale>
    </cfRule>
  </conditionalFormatting>
  <conditionalFormatting sqref="N202:N205">
    <cfRule type="colorScale" priority="2324">
      <colorScale>
        <cfvo type="min"/>
        <cfvo type="percentile" val="50"/>
        <cfvo type="max"/>
        <color rgb="FFF8696B"/>
        <color rgb="FFFFEB84"/>
        <color rgb="FF63BE7B"/>
      </colorScale>
    </cfRule>
  </conditionalFormatting>
  <conditionalFormatting sqref="O202:O205">
    <cfRule type="colorScale" priority="2323">
      <colorScale>
        <cfvo type="min"/>
        <cfvo type="percentile" val="50"/>
        <cfvo type="max"/>
        <color rgb="FFF8696B"/>
        <color rgb="FFFFEB84"/>
        <color rgb="FF63BE7B"/>
      </colorScale>
    </cfRule>
  </conditionalFormatting>
  <conditionalFormatting sqref="P202:P205">
    <cfRule type="colorScale" priority="2322">
      <colorScale>
        <cfvo type="min"/>
        <cfvo type="percentile" val="50"/>
        <cfvo type="max"/>
        <color rgb="FFF8696B"/>
        <color rgb="FFFFEB84"/>
        <color rgb="FF63BE7B"/>
      </colorScale>
    </cfRule>
  </conditionalFormatting>
  <conditionalFormatting sqref="Q202:Q205">
    <cfRule type="colorScale" priority="2321">
      <colorScale>
        <cfvo type="min"/>
        <cfvo type="percentile" val="50"/>
        <cfvo type="max"/>
        <color rgb="FFF8696B"/>
        <color rgb="FFFFEB84"/>
        <color rgb="FF63BE7B"/>
      </colorScale>
    </cfRule>
  </conditionalFormatting>
  <conditionalFormatting sqref="J202:J205">
    <cfRule type="colorScale" priority="2320">
      <colorScale>
        <cfvo type="min"/>
        <cfvo type="percentile" val="50"/>
        <cfvo type="max"/>
        <color rgb="FF63BE7B"/>
        <color rgb="FFFFEB84"/>
        <color rgb="FFF8696B"/>
      </colorScale>
    </cfRule>
  </conditionalFormatting>
  <conditionalFormatting sqref="K202:K205">
    <cfRule type="colorScale" priority="2319">
      <colorScale>
        <cfvo type="min"/>
        <cfvo type="percentile" val="50"/>
        <cfvo type="max"/>
        <color rgb="FF63BE7B"/>
        <color rgb="FFFFEB84"/>
        <color rgb="FFF8696B"/>
      </colorScale>
    </cfRule>
  </conditionalFormatting>
  <conditionalFormatting sqref="D206:D209">
    <cfRule type="colorScale" priority="2318">
      <colorScale>
        <cfvo type="min"/>
        <cfvo type="percentile" val="50"/>
        <cfvo type="max"/>
        <color rgb="FFF8696B"/>
        <color rgb="FFFFEB84"/>
        <color rgb="FF63BE7B"/>
      </colorScale>
    </cfRule>
  </conditionalFormatting>
  <conditionalFormatting sqref="E206:E209">
    <cfRule type="colorScale" priority="2317">
      <colorScale>
        <cfvo type="min"/>
        <cfvo type="percentile" val="50"/>
        <cfvo type="max"/>
        <color rgb="FFF8696B"/>
        <color rgb="FFFFEB84"/>
        <color rgb="FF63BE7B"/>
      </colorScale>
    </cfRule>
  </conditionalFormatting>
  <conditionalFormatting sqref="F206:F209">
    <cfRule type="colorScale" priority="2316">
      <colorScale>
        <cfvo type="min"/>
        <cfvo type="percentile" val="50"/>
        <cfvo type="max"/>
        <color rgb="FFF8696B"/>
        <color rgb="FFFFEB84"/>
        <color rgb="FF63BE7B"/>
      </colorScale>
    </cfRule>
  </conditionalFormatting>
  <conditionalFormatting sqref="G206:G209">
    <cfRule type="colorScale" priority="2315">
      <colorScale>
        <cfvo type="min"/>
        <cfvo type="percentile" val="50"/>
        <cfvo type="max"/>
        <color rgb="FFF8696B"/>
        <color rgb="FFFFEB84"/>
        <color rgb="FF63BE7B"/>
      </colorScale>
    </cfRule>
  </conditionalFormatting>
  <conditionalFormatting sqref="H206:H209">
    <cfRule type="colorScale" priority="2314">
      <colorScale>
        <cfvo type="min"/>
        <cfvo type="percentile" val="50"/>
        <cfvo type="max"/>
        <color rgb="FFF8696B"/>
        <color rgb="FFFFEB84"/>
        <color rgb="FF63BE7B"/>
      </colorScale>
    </cfRule>
  </conditionalFormatting>
  <conditionalFormatting sqref="I206:I209">
    <cfRule type="colorScale" priority="2313">
      <colorScale>
        <cfvo type="min"/>
        <cfvo type="percentile" val="50"/>
        <cfvo type="max"/>
        <color rgb="FFF8696B"/>
        <color rgb="FFFFEB84"/>
        <color rgb="FF63BE7B"/>
      </colorScale>
    </cfRule>
  </conditionalFormatting>
  <conditionalFormatting sqref="L206:L209">
    <cfRule type="colorScale" priority="2312">
      <colorScale>
        <cfvo type="min"/>
        <cfvo type="percentile" val="50"/>
        <cfvo type="max"/>
        <color rgb="FFF8696B"/>
        <color rgb="FFFFEB84"/>
        <color rgb="FF63BE7B"/>
      </colorScale>
    </cfRule>
  </conditionalFormatting>
  <conditionalFormatting sqref="M206:M209">
    <cfRule type="colorScale" priority="2311">
      <colorScale>
        <cfvo type="min"/>
        <cfvo type="percentile" val="50"/>
        <cfvo type="max"/>
        <color rgb="FFF8696B"/>
        <color rgb="FFFFEB84"/>
        <color rgb="FF63BE7B"/>
      </colorScale>
    </cfRule>
  </conditionalFormatting>
  <conditionalFormatting sqref="N206:N209">
    <cfRule type="colorScale" priority="2310">
      <colorScale>
        <cfvo type="min"/>
        <cfvo type="percentile" val="50"/>
        <cfvo type="max"/>
        <color rgb="FFF8696B"/>
        <color rgb="FFFFEB84"/>
        <color rgb="FF63BE7B"/>
      </colorScale>
    </cfRule>
  </conditionalFormatting>
  <conditionalFormatting sqref="O206:O209">
    <cfRule type="colorScale" priority="2309">
      <colorScale>
        <cfvo type="min"/>
        <cfvo type="percentile" val="50"/>
        <cfvo type="max"/>
        <color rgb="FFF8696B"/>
        <color rgb="FFFFEB84"/>
        <color rgb="FF63BE7B"/>
      </colorScale>
    </cfRule>
  </conditionalFormatting>
  <conditionalFormatting sqref="P206:P209">
    <cfRule type="colorScale" priority="2308">
      <colorScale>
        <cfvo type="min"/>
        <cfvo type="percentile" val="50"/>
        <cfvo type="max"/>
        <color rgb="FFF8696B"/>
        <color rgb="FFFFEB84"/>
        <color rgb="FF63BE7B"/>
      </colorScale>
    </cfRule>
  </conditionalFormatting>
  <conditionalFormatting sqref="Q206:Q209">
    <cfRule type="colorScale" priority="2307">
      <colorScale>
        <cfvo type="min"/>
        <cfvo type="percentile" val="50"/>
        <cfvo type="max"/>
        <color rgb="FFF8696B"/>
        <color rgb="FFFFEB84"/>
        <color rgb="FF63BE7B"/>
      </colorScale>
    </cfRule>
  </conditionalFormatting>
  <conditionalFormatting sqref="J206:J209">
    <cfRule type="colorScale" priority="2306">
      <colorScale>
        <cfvo type="min"/>
        <cfvo type="percentile" val="50"/>
        <cfvo type="max"/>
        <color rgb="FF63BE7B"/>
        <color rgb="FFFFEB84"/>
        <color rgb="FFF8696B"/>
      </colorScale>
    </cfRule>
  </conditionalFormatting>
  <conditionalFormatting sqref="K206:K209">
    <cfRule type="colorScale" priority="2305">
      <colorScale>
        <cfvo type="min"/>
        <cfvo type="percentile" val="50"/>
        <cfvo type="max"/>
        <color rgb="FF63BE7B"/>
        <color rgb="FFFFEB84"/>
        <color rgb="FFF8696B"/>
      </colorScale>
    </cfRule>
  </conditionalFormatting>
  <conditionalFormatting sqref="D210:D213">
    <cfRule type="colorScale" priority="2304">
      <colorScale>
        <cfvo type="min"/>
        <cfvo type="percentile" val="50"/>
        <cfvo type="max"/>
        <color rgb="FFF8696B"/>
        <color rgb="FFFFEB84"/>
        <color rgb="FF63BE7B"/>
      </colorScale>
    </cfRule>
  </conditionalFormatting>
  <conditionalFormatting sqref="E210:E213">
    <cfRule type="colorScale" priority="2303">
      <colorScale>
        <cfvo type="min"/>
        <cfvo type="percentile" val="50"/>
        <cfvo type="max"/>
        <color rgb="FFF8696B"/>
        <color rgb="FFFFEB84"/>
        <color rgb="FF63BE7B"/>
      </colorScale>
    </cfRule>
  </conditionalFormatting>
  <conditionalFormatting sqref="F210:F213">
    <cfRule type="colorScale" priority="2302">
      <colorScale>
        <cfvo type="min"/>
        <cfvo type="percentile" val="50"/>
        <cfvo type="max"/>
        <color rgb="FFF8696B"/>
        <color rgb="FFFFEB84"/>
        <color rgb="FF63BE7B"/>
      </colorScale>
    </cfRule>
  </conditionalFormatting>
  <conditionalFormatting sqref="G210:G213">
    <cfRule type="colorScale" priority="2301">
      <colorScale>
        <cfvo type="min"/>
        <cfvo type="percentile" val="50"/>
        <cfvo type="max"/>
        <color rgb="FFF8696B"/>
        <color rgb="FFFFEB84"/>
        <color rgb="FF63BE7B"/>
      </colorScale>
    </cfRule>
  </conditionalFormatting>
  <conditionalFormatting sqref="H210:H213">
    <cfRule type="colorScale" priority="2300">
      <colorScale>
        <cfvo type="min"/>
        <cfvo type="percentile" val="50"/>
        <cfvo type="max"/>
        <color rgb="FFF8696B"/>
        <color rgb="FFFFEB84"/>
        <color rgb="FF63BE7B"/>
      </colorScale>
    </cfRule>
  </conditionalFormatting>
  <conditionalFormatting sqref="I210:I213">
    <cfRule type="colorScale" priority="2299">
      <colorScale>
        <cfvo type="min"/>
        <cfvo type="percentile" val="50"/>
        <cfvo type="max"/>
        <color rgb="FFF8696B"/>
        <color rgb="FFFFEB84"/>
        <color rgb="FF63BE7B"/>
      </colorScale>
    </cfRule>
  </conditionalFormatting>
  <conditionalFormatting sqref="L210:L213">
    <cfRule type="colorScale" priority="2298">
      <colorScale>
        <cfvo type="min"/>
        <cfvo type="percentile" val="50"/>
        <cfvo type="max"/>
        <color rgb="FFF8696B"/>
        <color rgb="FFFFEB84"/>
        <color rgb="FF63BE7B"/>
      </colorScale>
    </cfRule>
  </conditionalFormatting>
  <conditionalFormatting sqref="M210:M213">
    <cfRule type="colorScale" priority="2297">
      <colorScale>
        <cfvo type="min"/>
        <cfvo type="percentile" val="50"/>
        <cfvo type="max"/>
        <color rgb="FFF8696B"/>
        <color rgb="FFFFEB84"/>
        <color rgb="FF63BE7B"/>
      </colorScale>
    </cfRule>
  </conditionalFormatting>
  <conditionalFormatting sqref="N210:N213">
    <cfRule type="colorScale" priority="2296">
      <colorScale>
        <cfvo type="min"/>
        <cfvo type="percentile" val="50"/>
        <cfvo type="max"/>
        <color rgb="FFF8696B"/>
        <color rgb="FFFFEB84"/>
        <color rgb="FF63BE7B"/>
      </colorScale>
    </cfRule>
  </conditionalFormatting>
  <conditionalFormatting sqref="O210:O213">
    <cfRule type="colorScale" priority="2295">
      <colorScale>
        <cfvo type="min"/>
        <cfvo type="percentile" val="50"/>
        <cfvo type="max"/>
        <color rgb="FFF8696B"/>
        <color rgb="FFFFEB84"/>
        <color rgb="FF63BE7B"/>
      </colorScale>
    </cfRule>
  </conditionalFormatting>
  <conditionalFormatting sqref="P210:P213">
    <cfRule type="colorScale" priority="2294">
      <colorScale>
        <cfvo type="min"/>
        <cfvo type="percentile" val="50"/>
        <cfvo type="max"/>
        <color rgb="FFF8696B"/>
        <color rgb="FFFFEB84"/>
        <color rgb="FF63BE7B"/>
      </colorScale>
    </cfRule>
  </conditionalFormatting>
  <conditionalFormatting sqref="Q210:Q213">
    <cfRule type="colorScale" priority="2293">
      <colorScale>
        <cfvo type="min"/>
        <cfvo type="percentile" val="50"/>
        <cfvo type="max"/>
        <color rgb="FFF8696B"/>
        <color rgb="FFFFEB84"/>
        <color rgb="FF63BE7B"/>
      </colorScale>
    </cfRule>
  </conditionalFormatting>
  <conditionalFormatting sqref="J210:J213">
    <cfRule type="colorScale" priority="2292">
      <colorScale>
        <cfvo type="min"/>
        <cfvo type="percentile" val="50"/>
        <cfvo type="max"/>
        <color rgb="FF63BE7B"/>
        <color rgb="FFFFEB84"/>
        <color rgb="FFF8696B"/>
      </colorScale>
    </cfRule>
  </conditionalFormatting>
  <conditionalFormatting sqref="K210:K213">
    <cfRule type="colorScale" priority="2291">
      <colorScale>
        <cfvo type="min"/>
        <cfvo type="percentile" val="50"/>
        <cfvo type="max"/>
        <color rgb="FF63BE7B"/>
        <color rgb="FFFFEB84"/>
        <color rgb="FFF8696B"/>
      </colorScale>
    </cfRule>
  </conditionalFormatting>
  <conditionalFormatting sqref="D214:D217">
    <cfRule type="colorScale" priority="2290">
      <colorScale>
        <cfvo type="min"/>
        <cfvo type="percentile" val="50"/>
        <cfvo type="max"/>
        <color rgb="FFF8696B"/>
        <color rgb="FFFFEB84"/>
        <color rgb="FF63BE7B"/>
      </colorScale>
    </cfRule>
  </conditionalFormatting>
  <conditionalFormatting sqref="E214:E217">
    <cfRule type="colorScale" priority="2289">
      <colorScale>
        <cfvo type="min"/>
        <cfvo type="percentile" val="50"/>
        <cfvo type="max"/>
        <color rgb="FFF8696B"/>
        <color rgb="FFFFEB84"/>
        <color rgb="FF63BE7B"/>
      </colorScale>
    </cfRule>
  </conditionalFormatting>
  <conditionalFormatting sqref="F214:F217">
    <cfRule type="colorScale" priority="2288">
      <colorScale>
        <cfvo type="min"/>
        <cfvo type="percentile" val="50"/>
        <cfvo type="max"/>
        <color rgb="FFF8696B"/>
        <color rgb="FFFFEB84"/>
        <color rgb="FF63BE7B"/>
      </colorScale>
    </cfRule>
  </conditionalFormatting>
  <conditionalFormatting sqref="G214:G217">
    <cfRule type="colorScale" priority="2287">
      <colorScale>
        <cfvo type="min"/>
        <cfvo type="percentile" val="50"/>
        <cfvo type="max"/>
        <color rgb="FFF8696B"/>
        <color rgb="FFFFEB84"/>
        <color rgb="FF63BE7B"/>
      </colorScale>
    </cfRule>
  </conditionalFormatting>
  <conditionalFormatting sqref="H214:H217">
    <cfRule type="colorScale" priority="2286">
      <colorScale>
        <cfvo type="min"/>
        <cfvo type="percentile" val="50"/>
        <cfvo type="max"/>
        <color rgb="FFF8696B"/>
        <color rgb="FFFFEB84"/>
        <color rgb="FF63BE7B"/>
      </colorScale>
    </cfRule>
  </conditionalFormatting>
  <conditionalFormatting sqref="I214:I217">
    <cfRule type="colorScale" priority="2285">
      <colorScale>
        <cfvo type="min"/>
        <cfvo type="percentile" val="50"/>
        <cfvo type="max"/>
        <color rgb="FFF8696B"/>
        <color rgb="FFFFEB84"/>
        <color rgb="FF63BE7B"/>
      </colorScale>
    </cfRule>
  </conditionalFormatting>
  <conditionalFormatting sqref="L214:L217">
    <cfRule type="colorScale" priority="2284">
      <colorScale>
        <cfvo type="min"/>
        <cfvo type="percentile" val="50"/>
        <cfvo type="max"/>
        <color rgb="FFF8696B"/>
        <color rgb="FFFFEB84"/>
        <color rgb="FF63BE7B"/>
      </colorScale>
    </cfRule>
  </conditionalFormatting>
  <conditionalFormatting sqref="M214:M217">
    <cfRule type="colorScale" priority="2283">
      <colorScale>
        <cfvo type="min"/>
        <cfvo type="percentile" val="50"/>
        <cfvo type="max"/>
        <color rgb="FFF8696B"/>
        <color rgb="FFFFEB84"/>
        <color rgb="FF63BE7B"/>
      </colorScale>
    </cfRule>
  </conditionalFormatting>
  <conditionalFormatting sqref="N214:N217">
    <cfRule type="colorScale" priority="2282">
      <colorScale>
        <cfvo type="min"/>
        <cfvo type="percentile" val="50"/>
        <cfvo type="max"/>
        <color rgb="FFF8696B"/>
        <color rgb="FFFFEB84"/>
        <color rgb="FF63BE7B"/>
      </colorScale>
    </cfRule>
  </conditionalFormatting>
  <conditionalFormatting sqref="O214:O217">
    <cfRule type="colorScale" priority="2281">
      <colorScale>
        <cfvo type="min"/>
        <cfvo type="percentile" val="50"/>
        <cfvo type="max"/>
        <color rgb="FFF8696B"/>
        <color rgb="FFFFEB84"/>
        <color rgb="FF63BE7B"/>
      </colorScale>
    </cfRule>
  </conditionalFormatting>
  <conditionalFormatting sqref="P214:P217">
    <cfRule type="colorScale" priority="2280">
      <colorScale>
        <cfvo type="min"/>
        <cfvo type="percentile" val="50"/>
        <cfvo type="max"/>
        <color rgb="FFF8696B"/>
        <color rgb="FFFFEB84"/>
        <color rgb="FF63BE7B"/>
      </colorScale>
    </cfRule>
  </conditionalFormatting>
  <conditionalFormatting sqref="Q214:Q217">
    <cfRule type="colorScale" priority="2279">
      <colorScale>
        <cfvo type="min"/>
        <cfvo type="percentile" val="50"/>
        <cfvo type="max"/>
        <color rgb="FFF8696B"/>
        <color rgb="FFFFEB84"/>
        <color rgb="FF63BE7B"/>
      </colorScale>
    </cfRule>
  </conditionalFormatting>
  <conditionalFormatting sqref="J214:J217">
    <cfRule type="colorScale" priority="2278">
      <colorScale>
        <cfvo type="min"/>
        <cfvo type="percentile" val="50"/>
        <cfvo type="max"/>
        <color rgb="FF63BE7B"/>
        <color rgb="FFFFEB84"/>
        <color rgb="FFF8696B"/>
      </colorScale>
    </cfRule>
  </conditionalFormatting>
  <conditionalFormatting sqref="K214:K217">
    <cfRule type="colorScale" priority="2277">
      <colorScale>
        <cfvo type="min"/>
        <cfvo type="percentile" val="50"/>
        <cfvo type="max"/>
        <color rgb="FF63BE7B"/>
        <color rgb="FFFFEB84"/>
        <color rgb="FFF8696B"/>
      </colorScale>
    </cfRule>
  </conditionalFormatting>
  <conditionalFormatting sqref="D218:D221">
    <cfRule type="colorScale" priority="2276">
      <colorScale>
        <cfvo type="min"/>
        <cfvo type="percentile" val="50"/>
        <cfvo type="max"/>
        <color rgb="FFF8696B"/>
        <color rgb="FFFFEB84"/>
        <color rgb="FF63BE7B"/>
      </colorScale>
    </cfRule>
  </conditionalFormatting>
  <conditionalFormatting sqref="E218:E221">
    <cfRule type="colorScale" priority="2275">
      <colorScale>
        <cfvo type="min"/>
        <cfvo type="percentile" val="50"/>
        <cfvo type="max"/>
        <color rgb="FFF8696B"/>
        <color rgb="FFFFEB84"/>
        <color rgb="FF63BE7B"/>
      </colorScale>
    </cfRule>
  </conditionalFormatting>
  <conditionalFormatting sqref="F218:F221">
    <cfRule type="colorScale" priority="2274">
      <colorScale>
        <cfvo type="min"/>
        <cfvo type="percentile" val="50"/>
        <cfvo type="max"/>
        <color rgb="FFF8696B"/>
        <color rgb="FFFFEB84"/>
        <color rgb="FF63BE7B"/>
      </colorScale>
    </cfRule>
  </conditionalFormatting>
  <conditionalFormatting sqref="G218:G221">
    <cfRule type="colorScale" priority="2273">
      <colorScale>
        <cfvo type="min"/>
        <cfvo type="percentile" val="50"/>
        <cfvo type="max"/>
        <color rgb="FFF8696B"/>
        <color rgb="FFFFEB84"/>
        <color rgb="FF63BE7B"/>
      </colorScale>
    </cfRule>
  </conditionalFormatting>
  <conditionalFormatting sqref="H218:H221">
    <cfRule type="colorScale" priority="2272">
      <colorScale>
        <cfvo type="min"/>
        <cfvo type="percentile" val="50"/>
        <cfvo type="max"/>
        <color rgb="FFF8696B"/>
        <color rgb="FFFFEB84"/>
        <color rgb="FF63BE7B"/>
      </colorScale>
    </cfRule>
  </conditionalFormatting>
  <conditionalFormatting sqref="I218:I221">
    <cfRule type="colorScale" priority="2271">
      <colorScale>
        <cfvo type="min"/>
        <cfvo type="percentile" val="50"/>
        <cfvo type="max"/>
        <color rgb="FFF8696B"/>
        <color rgb="FFFFEB84"/>
        <color rgb="FF63BE7B"/>
      </colorScale>
    </cfRule>
  </conditionalFormatting>
  <conditionalFormatting sqref="L218:L221">
    <cfRule type="colorScale" priority="2270">
      <colorScale>
        <cfvo type="min"/>
        <cfvo type="percentile" val="50"/>
        <cfvo type="max"/>
        <color rgb="FFF8696B"/>
        <color rgb="FFFFEB84"/>
        <color rgb="FF63BE7B"/>
      </colorScale>
    </cfRule>
  </conditionalFormatting>
  <conditionalFormatting sqref="M218:M221">
    <cfRule type="colorScale" priority="2269">
      <colorScale>
        <cfvo type="min"/>
        <cfvo type="percentile" val="50"/>
        <cfvo type="max"/>
        <color rgb="FFF8696B"/>
        <color rgb="FFFFEB84"/>
        <color rgb="FF63BE7B"/>
      </colorScale>
    </cfRule>
  </conditionalFormatting>
  <conditionalFormatting sqref="N218:N221">
    <cfRule type="colorScale" priority="2268">
      <colorScale>
        <cfvo type="min"/>
        <cfvo type="percentile" val="50"/>
        <cfvo type="max"/>
        <color rgb="FFF8696B"/>
        <color rgb="FFFFEB84"/>
        <color rgb="FF63BE7B"/>
      </colorScale>
    </cfRule>
  </conditionalFormatting>
  <conditionalFormatting sqref="O218:O221">
    <cfRule type="colorScale" priority="2267">
      <colorScale>
        <cfvo type="min"/>
        <cfvo type="percentile" val="50"/>
        <cfvo type="max"/>
        <color rgb="FFF8696B"/>
        <color rgb="FFFFEB84"/>
        <color rgb="FF63BE7B"/>
      </colorScale>
    </cfRule>
  </conditionalFormatting>
  <conditionalFormatting sqref="P218:P221">
    <cfRule type="colorScale" priority="2266">
      <colorScale>
        <cfvo type="min"/>
        <cfvo type="percentile" val="50"/>
        <cfvo type="max"/>
        <color rgb="FFF8696B"/>
        <color rgb="FFFFEB84"/>
        <color rgb="FF63BE7B"/>
      </colorScale>
    </cfRule>
  </conditionalFormatting>
  <conditionalFormatting sqref="Q218:Q221">
    <cfRule type="colorScale" priority="2265">
      <colorScale>
        <cfvo type="min"/>
        <cfvo type="percentile" val="50"/>
        <cfvo type="max"/>
        <color rgb="FFF8696B"/>
        <color rgb="FFFFEB84"/>
        <color rgb="FF63BE7B"/>
      </colorScale>
    </cfRule>
  </conditionalFormatting>
  <conditionalFormatting sqref="J218:J221">
    <cfRule type="colorScale" priority="2264">
      <colorScale>
        <cfvo type="min"/>
        <cfvo type="percentile" val="50"/>
        <cfvo type="max"/>
        <color rgb="FF63BE7B"/>
        <color rgb="FFFFEB84"/>
        <color rgb="FFF8696B"/>
      </colorScale>
    </cfRule>
  </conditionalFormatting>
  <conditionalFormatting sqref="K218:K221">
    <cfRule type="colorScale" priority="2263">
      <colorScale>
        <cfvo type="min"/>
        <cfvo type="percentile" val="50"/>
        <cfvo type="max"/>
        <color rgb="FF63BE7B"/>
        <color rgb="FFFFEB84"/>
        <color rgb="FFF8696B"/>
      </colorScale>
    </cfRule>
  </conditionalFormatting>
  <conditionalFormatting sqref="D222:D225">
    <cfRule type="colorScale" priority="2262">
      <colorScale>
        <cfvo type="min"/>
        <cfvo type="percentile" val="50"/>
        <cfvo type="max"/>
        <color rgb="FFF8696B"/>
        <color rgb="FFFFEB84"/>
        <color rgb="FF63BE7B"/>
      </colorScale>
    </cfRule>
  </conditionalFormatting>
  <conditionalFormatting sqref="E222:E225">
    <cfRule type="colorScale" priority="2261">
      <colorScale>
        <cfvo type="min"/>
        <cfvo type="percentile" val="50"/>
        <cfvo type="max"/>
        <color rgb="FFF8696B"/>
        <color rgb="FFFFEB84"/>
        <color rgb="FF63BE7B"/>
      </colorScale>
    </cfRule>
  </conditionalFormatting>
  <conditionalFormatting sqref="F222:F225">
    <cfRule type="colorScale" priority="2260">
      <colorScale>
        <cfvo type="min"/>
        <cfvo type="percentile" val="50"/>
        <cfvo type="max"/>
        <color rgb="FFF8696B"/>
        <color rgb="FFFFEB84"/>
        <color rgb="FF63BE7B"/>
      </colorScale>
    </cfRule>
  </conditionalFormatting>
  <conditionalFormatting sqref="G222:G225">
    <cfRule type="colorScale" priority="2259">
      <colorScale>
        <cfvo type="min"/>
        <cfvo type="percentile" val="50"/>
        <cfvo type="max"/>
        <color rgb="FFF8696B"/>
        <color rgb="FFFFEB84"/>
        <color rgb="FF63BE7B"/>
      </colorScale>
    </cfRule>
  </conditionalFormatting>
  <conditionalFormatting sqref="H222:H225">
    <cfRule type="colorScale" priority="2258">
      <colorScale>
        <cfvo type="min"/>
        <cfvo type="percentile" val="50"/>
        <cfvo type="max"/>
        <color rgb="FFF8696B"/>
        <color rgb="FFFFEB84"/>
        <color rgb="FF63BE7B"/>
      </colorScale>
    </cfRule>
  </conditionalFormatting>
  <conditionalFormatting sqref="I222:I225">
    <cfRule type="colorScale" priority="2257">
      <colorScale>
        <cfvo type="min"/>
        <cfvo type="percentile" val="50"/>
        <cfvo type="max"/>
        <color rgb="FFF8696B"/>
        <color rgb="FFFFEB84"/>
        <color rgb="FF63BE7B"/>
      </colorScale>
    </cfRule>
  </conditionalFormatting>
  <conditionalFormatting sqref="L222:L225">
    <cfRule type="colorScale" priority="2256">
      <colorScale>
        <cfvo type="min"/>
        <cfvo type="percentile" val="50"/>
        <cfvo type="max"/>
        <color rgb="FFF8696B"/>
        <color rgb="FFFFEB84"/>
        <color rgb="FF63BE7B"/>
      </colorScale>
    </cfRule>
  </conditionalFormatting>
  <conditionalFormatting sqref="M222:M225">
    <cfRule type="colorScale" priority="2255">
      <colorScale>
        <cfvo type="min"/>
        <cfvo type="percentile" val="50"/>
        <cfvo type="max"/>
        <color rgb="FFF8696B"/>
        <color rgb="FFFFEB84"/>
        <color rgb="FF63BE7B"/>
      </colorScale>
    </cfRule>
  </conditionalFormatting>
  <conditionalFormatting sqref="N222:N225">
    <cfRule type="colorScale" priority="2254">
      <colorScale>
        <cfvo type="min"/>
        <cfvo type="percentile" val="50"/>
        <cfvo type="max"/>
        <color rgb="FFF8696B"/>
        <color rgb="FFFFEB84"/>
        <color rgb="FF63BE7B"/>
      </colorScale>
    </cfRule>
  </conditionalFormatting>
  <conditionalFormatting sqref="O222:O225">
    <cfRule type="colorScale" priority="2253">
      <colorScale>
        <cfvo type="min"/>
        <cfvo type="percentile" val="50"/>
        <cfvo type="max"/>
        <color rgb="FFF8696B"/>
        <color rgb="FFFFEB84"/>
        <color rgb="FF63BE7B"/>
      </colorScale>
    </cfRule>
  </conditionalFormatting>
  <conditionalFormatting sqref="P222:P225">
    <cfRule type="colorScale" priority="2252">
      <colorScale>
        <cfvo type="min"/>
        <cfvo type="percentile" val="50"/>
        <cfvo type="max"/>
        <color rgb="FFF8696B"/>
        <color rgb="FFFFEB84"/>
        <color rgb="FF63BE7B"/>
      </colorScale>
    </cfRule>
  </conditionalFormatting>
  <conditionalFormatting sqref="Q222:Q225">
    <cfRule type="colorScale" priority="2251">
      <colorScale>
        <cfvo type="min"/>
        <cfvo type="percentile" val="50"/>
        <cfvo type="max"/>
        <color rgb="FFF8696B"/>
        <color rgb="FFFFEB84"/>
        <color rgb="FF63BE7B"/>
      </colorScale>
    </cfRule>
  </conditionalFormatting>
  <conditionalFormatting sqref="J222:J225">
    <cfRule type="colorScale" priority="2250">
      <colorScale>
        <cfvo type="min"/>
        <cfvo type="percentile" val="50"/>
        <cfvo type="max"/>
        <color rgb="FF63BE7B"/>
        <color rgb="FFFFEB84"/>
        <color rgb="FFF8696B"/>
      </colorScale>
    </cfRule>
  </conditionalFormatting>
  <conditionalFormatting sqref="K222:K225">
    <cfRule type="colorScale" priority="2249">
      <colorScale>
        <cfvo type="min"/>
        <cfvo type="percentile" val="50"/>
        <cfvo type="max"/>
        <color rgb="FF63BE7B"/>
        <color rgb="FFFFEB84"/>
        <color rgb="FFF8696B"/>
      </colorScale>
    </cfRule>
  </conditionalFormatting>
  <conditionalFormatting sqref="D226:D229">
    <cfRule type="colorScale" priority="2248">
      <colorScale>
        <cfvo type="min"/>
        <cfvo type="percentile" val="50"/>
        <cfvo type="max"/>
        <color rgb="FFF8696B"/>
        <color rgb="FFFFEB84"/>
        <color rgb="FF63BE7B"/>
      </colorScale>
    </cfRule>
  </conditionalFormatting>
  <conditionalFormatting sqref="E226:E229">
    <cfRule type="colorScale" priority="2247">
      <colorScale>
        <cfvo type="min"/>
        <cfvo type="percentile" val="50"/>
        <cfvo type="max"/>
        <color rgb="FFF8696B"/>
        <color rgb="FFFFEB84"/>
        <color rgb="FF63BE7B"/>
      </colorScale>
    </cfRule>
  </conditionalFormatting>
  <conditionalFormatting sqref="F226:F229">
    <cfRule type="colorScale" priority="2246">
      <colorScale>
        <cfvo type="min"/>
        <cfvo type="percentile" val="50"/>
        <cfvo type="max"/>
        <color rgb="FFF8696B"/>
        <color rgb="FFFFEB84"/>
        <color rgb="FF63BE7B"/>
      </colorScale>
    </cfRule>
  </conditionalFormatting>
  <conditionalFormatting sqref="G226:G229">
    <cfRule type="colorScale" priority="2245">
      <colorScale>
        <cfvo type="min"/>
        <cfvo type="percentile" val="50"/>
        <cfvo type="max"/>
        <color rgb="FFF8696B"/>
        <color rgb="FFFFEB84"/>
        <color rgb="FF63BE7B"/>
      </colorScale>
    </cfRule>
  </conditionalFormatting>
  <conditionalFormatting sqref="H226:H229">
    <cfRule type="colorScale" priority="2244">
      <colorScale>
        <cfvo type="min"/>
        <cfvo type="percentile" val="50"/>
        <cfvo type="max"/>
        <color rgb="FFF8696B"/>
        <color rgb="FFFFEB84"/>
        <color rgb="FF63BE7B"/>
      </colorScale>
    </cfRule>
  </conditionalFormatting>
  <conditionalFormatting sqref="I226:I229">
    <cfRule type="colorScale" priority="2243">
      <colorScale>
        <cfvo type="min"/>
        <cfvo type="percentile" val="50"/>
        <cfvo type="max"/>
        <color rgb="FFF8696B"/>
        <color rgb="FFFFEB84"/>
        <color rgb="FF63BE7B"/>
      </colorScale>
    </cfRule>
  </conditionalFormatting>
  <conditionalFormatting sqref="L226:L229">
    <cfRule type="colorScale" priority="2242">
      <colorScale>
        <cfvo type="min"/>
        <cfvo type="percentile" val="50"/>
        <cfvo type="max"/>
        <color rgb="FFF8696B"/>
        <color rgb="FFFFEB84"/>
        <color rgb="FF63BE7B"/>
      </colorScale>
    </cfRule>
  </conditionalFormatting>
  <conditionalFormatting sqref="M226:M229">
    <cfRule type="colorScale" priority="2241">
      <colorScale>
        <cfvo type="min"/>
        <cfvo type="percentile" val="50"/>
        <cfvo type="max"/>
        <color rgb="FFF8696B"/>
        <color rgb="FFFFEB84"/>
        <color rgb="FF63BE7B"/>
      </colorScale>
    </cfRule>
  </conditionalFormatting>
  <conditionalFormatting sqref="N226:N229">
    <cfRule type="colorScale" priority="2240">
      <colorScale>
        <cfvo type="min"/>
        <cfvo type="percentile" val="50"/>
        <cfvo type="max"/>
        <color rgb="FFF8696B"/>
        <color rgb="FFFFEB84"/>
        <color rgb="FF63BE7B"/>
      </colorScale>
    </cfRule>
  </conditionalFormatting>
  <conditionalFormatting sqref="O226:O229">
    <cfRule type="colorScale" priority="2239">
      <colorScale>
        <cfvo type="min"/>
        <cfvo type="percentile" val="50"/>
        <cfvo type="max"/>
        <color rgb="FFF8696B"/>
        <color rgb="FFFFEB84"/>
        <color rgb="FF63BE7B"/>
      </colorScale>
    </cfRule>
  </conditionalFormatting>
  <conditionalFormatting sqref="P226:P229">
    <cfRule type="colorScale" priority="2238">
      <colorScale>
        <cfvo type="min"/>
        <cfvo type="percentile" val="50"/>
        <cfvo type="max"/>
        <color rgb="FFF8696B"/>
        <color rgb="FFFFEB84"/>
        <color rgb="FF63BE7B"/>
      </colorScale>
    </cfRule>
  </conditionalFormatting>
  <conditionalFormatting sqref="Q226:Q229">
    <cfRule type="colorScale" priority="2237">
      <colorScale>
        <cfvo type="min"/>
        <cfvo type="percentile" val="50"/>
        <cfvo type="max"/>
        <color rgb="FFF8696B"/>
        <color rgb="FFFFEB84"/>
        <color rgb="FF63BE7B"/>
      </colorScale>
    </cfRule>
  </conditionalFormatting>
  <conditionalFormatting sqref="J226:J229">
    <cfRule type="colorScale" priority="2236">
      <colorScale>
        <cfvo type="min"/>
        <cfvo type="percentile" val="50"/>
        <cfvo type="max"/>
        <color rgb="FF63BE7B"/>
        <color rgb="FFFFEB84"/>
        <color rgb="FFF8696B"/>
      </colorScale>
    </cfRule>
  </conditionalFormatting>
  <conditionalFormatting sqref="K226:K229">
    <cfRule type="colorScale" priority="2235">
      <colorScale>
        <cfvo type="min"/>
        <cfvo type="percentile" val="50"/>
        <cfvo type="max"/>
        <color rgb="FF63BE7B"/>
        <color rgb="FFFFEB84"/>
        <color rgb="FFF8696B"/>
      </colorScale>
    </cfRule>
  </conditionalFormatting>
  <conditionalFormatting sqref="D230:D233">
    <cfRule type="colorScale" priority="2234">
      <colorScale>
        <cfvo type="min"/>
        <cfvo type="percentile" val="50"/>
        <cfvo type="max"/>
        <color rgb="FFF8696B"/>
        <color rgb="FFFFEB84"/>
        <color rgb="FF63BE7B"/>
      </colorScale>
    </cfRule>
  </conditionalFormatting>
  <conditionalFormatting sqref="E230:E233">
    <cfRule type="colorScale" priority="2233">
      <colorScale>
        <cfvo type="min"/>
        <cfvo type="percentile" val="50"/>
        <cfvo type="max"/>
        <color rgb="FFF8696B"/>
        <color rgb="FFFFEB84"/>
        <color rgb="FF63BE7B"/>
      </colorScale>
    </cfRule>
  </conditionalFormatting>
  <conditionalFormatting sqref="F230:F233">
    <cfRule type="colorScale" priority="2232">
      <colorScale>
        <cfvo type="min"/>
        <cfvo type="percentile" val="50"/>
        <cfvo type="max"/>
        <color rgb="FFF8696B"/>
        <color rgb="FFFFEB84"/>
        <color rgb="FF63BE7B"/>
      </colorScale>
    </cfRule>
  </conditionalFormatting>
  <conditionalFormatting sqref="G230:G233">
    <cfRule type="colorScale" priority="2231">
      <colorScale>
        <cfvo type="min"/>
        <cfvo type="percentile" val="50"/>
        <cfvo type="max"/>
        <color rgb="FFF8696B"/>
        <color rgb="FFFFEB84"/>
        <color rgb="FF63BE7B"/>
      </colorScale>
    </cfRule>
  </conditionalFormatting>
  <conditionalFormatting sqref="H230:H233">
    <cfRule type="colorScale" priority="2230">
      <colorScale>
        <cfvo type="min"/>
        <cfvo type="percentile" val="50"/>
        <cfvo type="max"/>
        <color rgb="FFF8696B"/>
        <color rgb="FFFFEB84"/>
        <color rgb="FF63BE7B"/>
      </colorScale>
    </cfRule>
  </conditionalFormatting>
  <conditionalFormatting sqref="I230:I233">
    <cfRule type="colorScale" priority="2229">
      <colorScale>
        <cfvo type="min"/>
        <cfvo type="percentile" val="50"/>
        <cfvo type="max"/>
        <color rgb="FFF8696B"/>
        <color rgb="FFFFEB84"/>
        <color rgb="FF63BE7B"/>
      </colorScale>
    </cfRule>
  </conditionalFormatting>
  <conditionalFormatting sqref="L230:L233">
    <cfRule type="colorScale" priority="2228">
      <colorScale>
        <cfvo type="min"/>
        <cfvo type="percentile" val="50"/>
        <cfvo type="max"/>
        <color rgb="FFF8696B"/>
        <color rgb="FFFFEB84"/>
        <color rgb="FF63BE7B"/>
      </colorScale>
    </cfRule>
  </conditionalFormatting>
  <conditionalFormatting sqref="M230:M233">
    <cfRule type="colorScale" priority="2227">
      <colorScale>
        <cfvo type="min"/>
        <cfvo type="percentile" val="50"/>
        <cfvo type="max"/>
        <color rgb="FFF8696B"/>
        <color rgb="FFFFEB84"/>
        <color rgb="FF63BE7B"/>
      </colorScale>
    </cfRule>
  </conditionalFormatting>
  <conditionalFormatting sqref="N230:N233">
    <cfRule type="colorScale" priority="2226">
      <colorScale>
        <cfvo type="min"/>
        <cfvo type="percentile" val="50"/>
        <cfvo type="max"/>
        <color rgb="FFF8696B"/>
        <color rgb="FFFFEB84"/>
        <color rgb="FF63BE7B"/>
      </colorScale>
    </cfRule>
  </conditionalFormatting>
  <conditionalFormatting sqref="O230:O233">
    <cfRule type="colorScale" priority="2225">
      <colorScale>
        <cfvo type="min"/>
        <cfvo type="percentile" val="50"/>
        <cfvo type="max"/>
        <color rgb="FFF8696B"/>
        <color rgb="FFFFEB84"/>
        <color rgb="FF63BE7B"/>
      </colorScale>
    </cfRule>
  </conditionalFormatting>
  <conditionalFormatting sqref="P230:P233">
    <cfRule type="colorScale" priority="2224">
      <colorScale>
        <cfvo type="min"/>
        <cfvo type="percentile" val="50"/>
        <cfvo type="max"/>
        <color rgb="FFF8696B"/>
        <color rgb="FFFFEB84"/>
        <color rgb="FF63BE7B"/>
      </colorScale>
    </cfRule>
  </conditionalFormatting>
  <conditionalFormatting sqref="Q230:Q233">
    <cfRule type="colorScale" priority="2223">
      <colorScale>
        <cfvo type="min"/>
        <cfvo type="percentile" val="50"/>
        <cfvo type="max"/>
        <color rgb="FFF8696B"/>
        <color rgb="FFFFEB84"/>
        <color rgb="FF63BE7B"/>
      </colorScale>
    </cfRule>
  </conditionalFormatting>
  <conditionalFormatting sqref="J230:J233">
    <cfRule type="colorScale" priority="2222">
      <colorScale>
        <cfvo type="min"/>
        <cfvo type="percentile" val="50"/>
        <cfvo type="max"/>
        <color rgb="FF63BE7B"/>
        <color rgb="FFFFEB84"/>
        <color rgb="FFF8696B"/>
      </colorScale>
    </cfRule>
  </conditionalFormatting>
  <conditionalFormatting sqref="K230:K233">
    <cfRule type="colorScale" priority="2221">
      <colorScale>
        <cfvo type="min"/>
        <cfvo type="percentile" val="50"/>
        <cfvo type="max"/>
        <color rgb="FF63BE7B"/>
        <color rgb="FFFFEB84"/>
        <color rgb="FFF8696B"/>
      </colorScale>
    </cfRule>
  </conditionalFormatting>
  <conditionalFormatting sqref="D234:D237">
    <cfRule type="colorScale" priority="2220">
      <colorScale>
        <cfvo type="min"/>
        <cfvo type="percentile" val="50"/>
        <cfvo type="max"/>
        <color rgb="FFF8696B"/>
        <color rgb="FFFFEB84"/>
        <color rgb="FF63BE7B"/>
      </colorScale>
    </cfRule>
  </conditionalFormatting>
  <conditionalFormatting sqref="E234:E237">
    <cfRule type="colorScale" priority="2219">
      <colorScale>
        <cfvo type="min"/>
        <cfvo type="percentile" val="50"/>
        <cfvo type="max"/>
        <color rgb="FFF8696B"/>
        <color rgb="FFFFEB84"/>
        <color rgb="FF63BE7B"/>
      </colorScale>
    </cfRule>
  </conditionalFormatting>
  <conditionalFormatting sqref="F234:F237">
    <cfRule type="colorScale" priority="2218">
      <colorScale>
        <cfvo type="min"/>
        <cfvo type="percentile" val="50"/>
        <cfvo type="max"/>
        <color rgb="FFF8696B"/>
        <color rgb="FFFFEB84"/>
        <color rgb="FF63BE7B"/>
      </colorScale>
    </cfRule>
  </conditionalFormatting>
  <conditionalFormatting sqref="G234:G237">
    <cfRule type="colorScale" priority="2217">
      <colorScale>
        <cfvo type="min"/>
        <cfvo type="percentile" val="50"/>
        <cfvo type="max"/>
        <color rgb="FFF8696B"/>
        <color rgb="FFFFEB84"/>
        <color rgb="FF63BE7B"/>
      </colorScale>
    </cfRule>
  </conditionalFormatting>
  <conditionalFormatting sqref="H234:H237">
    <cfRule type="colorScale" priority="2216">
      <colorScale>
        <cfvo type="min"/>
        <cfvo type="percentile" val="50"/>
        <cfvo type="max"/>
        <color rgb="FFF8696B"/>
        <color rgb="FFFFEB84"/>
        <color rgb="FF63BE7B"/>
      </colorScale>
    </cfRule>
  </conditionalFormatting>
  <conditionalFormatting sqref="I234:I237">
    <cfRule type="colorScale" priority="2215">
      <colorScale>
        <cfvo type="min"/>
        <cfvo type="percentile" val="50"/>
        <cfvo type="max"/>
        <color rgb="FFF8696B"/>
        <color rgb="FFFFEB84"/>
        <color rgb="FF63BE7B"/>
      </colorScale>
    </cfRule>
  </conditionalFormatting>
  <conditionalFormatting sqref="L234:L237">
    <cfRule type="colorScale" priority="2214">
      <colorScale>
        <cfvo type="min"/>
        <cfvo type="percentile" val="50"/>
        <cfvo type="max"/>
        <color rgb="FFF8696B"/>
        <color rgb="FFFFEB84"/>
        <color rgb="FF63BE7B"/>
      </colorScale>
    </cfRule>
  </conditionalFormatting>
  <conditionalFormatting sqref="M234:M237">
    <cfRule type="colorScale" priority="2213">
      <colorScale>
        <cfvo type="min"/>
        <cfvo type="percentile" val="50"/>
        <cfvo type="max"/>
        <color rgb="FFF8696B"/>
        <color rgb="FFFFEB84"/>
        <color rgb="FF63BE7B"/>
      </colorScale>
    </cfRule>
  </conditionalFormatting>
  <conditionalFormatting sqref="N234:N237">
    <cfRule type="colorScale" priority="2212">
      <colorScale>
        <cfvo type="min"/>
        <cfvo type="percentile" val="50"/>
        <cfvo type="max"/>
        <color rgb="FFF8696B"/>
        <color rgb="FFFFEB84"/>
        <color rgb="FF63BE7B"/>
      </colorScale>
    </cfRule>
  </conditionalFormatting>
  <conditionalFormatting sqref="O234:O237">
    <cfRule type="colorScale" priority="2211">
      <colorScale>
        <cfvo type="min"/>
        <cfvo type="percentile" val="50"/>
        <cfvo type="max"/>
        <color rgb="FFF8696B"/>
        <color rgb="FFFFEB84"/>
        <color rgb="FF63BE7B"/>
      </colorScale>
    </cfRule>
  </conditionalFormatting>
  <conditionalFormatting sqref="P234:P237">
    <cfRule type="colorScale" priority="2210">
      <colorScale>
        <cfvo type="min"/>
        <cfvo type="percentile" val="50"/>
        <cfvo type="max"/>
        <color rgb="FFF8696B"/>
        <color rgb="FFFFEB84"/>
        <color rgb="FF63BE7B"/>
      </colorScale>
    </cfRule>
  </conditionalFormatting>
  <conditionalFormatting sqref="Q234:Q237">
    <cfRule type="colorScale" priority="2209">
      <colorScale>
        <cfvo type="min"/>
        <cfvo type="percentile" val="50"/>
        <cfvo type="max"/>
        <color rgb="FFF8696B"/>
        <color rgb="FFFFEB84"/>
        <color rgb="FF63BE7B"/>
      </colorScale>
    </cfRule>
  </conditionalFormatting>
  <conditionalFormatting sqref="J234:J237">
    <cfRule type="colorScale" priority="2208">
      <colorScale>
        <cfvo type="min"/>
        <cfvo type="percentile" val="50"/>
        <cfvo type="max"/>
        <color rgb="FF63BE7B"/>
        <color rgb="FFFFEB84"/>
        <color rgb="FFF8696B"/>
      </colorScale>
    </cfRule>
  </conditionalFormatting>
  <conditionalFormatting sqref="K234:K237">
    <cfRule type="colorScale" priority="2207">
      <colorScale>
        <cfvo type="min"/>
        <cfvo type="percentile" val="50"/>
        <cfvo type="max"/>
        <color rgb="FF63BE7B"/>
        <color rgb="FFFFEB84"/>
        <color rgb="FFF8696B"/>
      </colorScale>
    </cfRule>
  </conditionalFormatting>
  <conditionalFormatting sqref="D238:D241">
    <cfRule type="colorScale" priority="2206">
      <colorScale>
        <cfvo type="min"/>
        <cfvo type="percentile" val="50"/>
        <cfvo type="max"/>
        <color rgb="FFF8696B"/>
        <color rgb="FFFFEB84"/>
        <color rgb="FF63BE7B"/>
      </colorScale>
    </cfRule>
  </conditionalFormatting>
  <conditionalFormatting sqref="E238:E241">
    <cfRule type="colorScale" priority="2205">
      <colorScale>
        <cfvo type="min"/>
        <cfvo type="percentile" val="50"/>
        <cfvo type="max"/>
        <color rgb="FFF8696B"/>
        <color rgb="FFFFEB84"/>
        <color rgb="FF63BE7B"/>
      </colorScale>
    </cfRule>
  </conditionalFormatting>
  <conditionalFormatting sqref="F238:F241">
    <cfRule type="colorScale" priority="2204">
      <colorScale>
        <cfvo type="min"/>
        <cfvo type="percentile" val="50"/>
        <cfvo type="max"/>
        <color rgb="FFF8696B"/>
        <color rgb="FFFFEB84"/>
        <color rgb="FF63BE7B"/>
      </colorScale>
    </cfRule>
  </conditionalFormatting>
  <conditionalFormatting sqref="G238:G241">
    <cfRule type="colorScale" priority="2203">
      <colorScale>
        <cfvo type="min"/>
        <cfvo type="percentile" val="50"/>
        <cfvo type="max"/>
        <color rgb="FFF8696B"/>
        <color rgb="FFFFEB84"/>
        <color rgb="FF63BE7B"/>
      </colorScale>
    </cfRule>
  </conditionalFormatting>
  <conditionalFormatting sqref="H238:H241">
    <cfRule type="colorScale" priority="2202">
      <colorScale>
        <cfvo type="min"/>
        <cfvo type="percentile" val="50"/>
        <cfvo type="max"/>
        <color rgb="FFF8696B"/>
        <color rgb="FFFFEB84"/>
        <color rgb="FF63BE7B"/>
      </colorScale>
    </cfRule>
  </conditionalFormatting>
  <conditionalFormatting sqref="I238:I241">
    <cfRule type="colorScale" priority="2201">
      <colorScale>
        <cfvo type="min"/>
        <cfvo type="percentile" val="50"/>
        <cfvo type="max"/>
        <color rgb="FFF8696B"/>
        <color rgb="FFFFEB84"/>
        <color rgb="FF63BE7B"/>
      </colorScale>
    </cfRule>
  </conditionalFormatting>
  <conditionalFormatting sqref="L238:L241">
    <cfRule type="colorScale" priority="2200">
      <colorScale>
        <cfvo type="min"/>
        <cfvo type="percentile" val="50"/>
        <cfvo type="max"/>
        <color rgb="FFF8696B"/>
        <color rgb="FFFFEB84"/>
        <color rgb="FF63BE7B"/>
      </colorScale>
    </cfRule>
  </conditionalFormatting>
  <conditionalFormatting sqref="M238:M241">
    <cfRule type="colorScale" priority="2199">
      <colorScale>
        <cfvo type="min"/>
        <cfvo type="percentile" val="50"/>
        <cfvo type="max"/>
        <color rgb="FFF8696B"/>
        <color rgb="FFFFEB84"/>
        <color rgb="FF63BE7B"/>
      </colorScale>
    </cfRule>
  </conditionalFormatting>
  <conditionalFormatting sqref="N238:N241">
    <cfRule type="colorScale" priority="2198">
      <colorScale>
        <cfvo type="min"/>
        <cfvo type="percentile" val="50"/>
        <cfvo type="max"/>
        <color rgb="FFF8696B"/>
        <color rgb="FFFFEB84"/>
        <color rgb="FF63BE7B"/>
      </colorScale>
    </cfRule>
  </conditionalFormatting>
  <conditionalFormatting sqref="O238:O241">
    <cfRule type="colorScale" priority="2197">
      <colorScale>
        <cfvo type="min"/>
        <cfvo type="percentile" val="50"/>
        <cfvo type="max"/>
        <color rgb="FFF8696B"/>
        <color rgb="FFFFEB84"/>
        <color rgb="FF63BE7B"/>
      </colorScale>
    </cfRule>
  </conditionalFormatting>
  <conditionalFormatting sqref="P238:P241">
    <cfRule type="colorScale" priority="2196">
      <colorScale>
        <cfvo type="min"/>
        <cfvo type="percentile" val="50"/>
        <cfvo type="max"/>
        <color rgb="FFF8696B"/>
        <color rgb="FFFFEB84"/>
        <color rgb="FF63BE7B"/>
      </colorScale>
    </cfRule>
  </conditionalFormatting>
  <conditionalFormatting sqref="Q238:Q241">
    <cfRule type="colorScale" priority="2195">
      <colorScale>
        <cfvo type="min"/>
        <cfvo type="percentile" val="50"/>
        <cfvo type="max"/>
        <color rgb="FFF8696B"/>
        <color rgb="FFFFEB84"/>
        <color rgb="FF63BE7B"/>
      </colorScale>
    </cfRule>
  </conditionalFormatting>
  <conditionalFormatting sqref="J238:J241">
    <cfRule type="colorScale" priority="2194">
      <colorScale>
        <cfvo type="min"/>
        <cfvo type="percentile" val="50"/>
        <cfvo type="max"/>
        <color rgb="FF63BE7B"/>
        <color rgb="FFFFEB84"/>
        <color rgb="FFF8696B"/>
      </colorScale>
    </cfRule>
  </conditionalFormatting>
  <conditionalFormatting sqref="K238:K241">
    <cfRule type="colorScale" priority="2193">
      <colorScale>
        <cfvo type="min"/>
        <cfvo type="percentile" val="50"/>
        <cfvo type="max"/>
        <color rgb="FF63BE7B"/>
        <color rgb="FFFFEB84"/>
        <color rgb="FFF8696B"/>
      </colorScale>
    </cfRule>
  </conditionalFormatting>
  <conditionalFormatting sqref="D242:D245">
    <cfRule type="colorScale" priority="2192">
      <colorScale>
        <cfvo type="min"/>
        <cfvo type="percentile" val="50"/>
        <cfvo type="max"/>
        <color rgb="FFF8696B"/>
        <color rgb="FFFFEB84"/>
        <color rgb="FF63BE7B"/>
      </colorScale>
    </cfRule>
  </conditionalFormatting>
  <conditionalFormatting sqref="E242:E245">
    <cfRule type="colorScale" priority="2191">
      <colorScale>
        <cfvo type="min"/>
        <cfvo type="percentile" val="50"/>
        <cfvo type="max"/>
        <color rgb="FFF8696B"/>
        <color rgb="FFFFEB84"/>
        <color rgb="FF63BE7B"/>
      </colorScale>
    </cfRule>
  </conditionalFormatting>
  <conditionalFormatting sqref="F242:F245">
    <cfRule type="colorScale" priority="2190">
      <colorScale>
        <cfvo type="min"/>
        <cfvo type="percentile" val="50"/>
        <cfvo type="max"/>
        <color rgb="FFF8696B"/>
        <color rgb="FFFFEB84"/>
        <color rgb="FF63BE7B"/>
      </colorScale>
    </cfRule>
  </conditionalFormatting>
  <conditionalFormatting sqref="G242:G245">
    <cfRule type="colorScale" priority="2189">
      <colorScale>
        <cfvo type="min"/>
        <cfvo type="percentile" val="50"/>
        <cfvo type="max"/>
        <color rgb="FFF8696B"/>
        <color rgb="FFFFEB84"/>
        <color rgb="FF63BE7B"/>
      </colorScale>
    </cfRule>
  </conditionalFormatting>
  <conditionalFormatting sqref="H242:H245">
    <cfRule type="colorScale" priority="2188">
      <colorScale>
        <cfvo type="min"/>
        <cfvo type="percentile" val="50"/>
        <cfvo type="max"/>
        <color rgb="FFF8696B"/>
        <color rgb="FFFFEB84"/>
        <color rgb="FF63BE7B"/>
      </colorScale>
    </cfRule>
  </conditionalFormatting>
  <conditionalFormatting sqref="I242:I245">
    <cfRule type="colorScale" priority="2187">
      <colorScale>
        <cfvo type="min"/>
        <cfvo type="percentile" val="50"/>
        <cfvo type="max"/>
        <color rgb="FFF8696B"/>
        <color rgb="FFFFEB84"/>
        <color rgb="FF63BE7B"/>
      </colorScale>
    </cfRule>
  </conditionalFormatting>
  <conditionalFormatting sqref="L242:L245">
    <cfRule type="colorScale" priority="2186">
      <colorScale>
        <cfvo type="min"/>
        <cfvo type="percentile" val="50"/>
        <cfvo type="max"/>
        <color rgb="FFF8696B"/>
        <color rgb="FFFFEB84"/>
        <color rgb="FF63BE7B"/>
      </colorScale>
    </cfRule>
  </conditionalFormatting>
  <conditionalFormatting sqref="M242:M245">
    <cfRule type="colorScale" priority="2185">
      <colorScale>
        <cfvo type="min"/>
        <cfvo type="percentile" val="50"/>
        <cfvo type="max"/>
        <color rgb="FFF8696B"/>
        <color rgb="FFFFEB84"/>
        <color rgb="FF63BE7B"/>
      </colorScale>
    </cfRule>
  </conditionalFormatting>
  <conditionalFormatting sqref="N242:N245">
    <cfRule type="colorScale" priority="2184">
      <colorScale>
        <cfvo type="min"/>
        <cfvo type="percentile" val="50"/>
        <cfvo type="max"/>
        <color rgb="FFF8696B"/>
        <color rgb="FFFFEB84"/>
        <color rgb="FF63BE7B"/>
      </colorScale>
    </cfRule>
  </conditionalFormatting>
  <conditionalFormatting sqref="O242:O245">
    <cfRule type="colorScale" priority="2183">
      <colorScale>
        <cfvo type="min"/>
        <cfvo type="percentile" val="50"/>
        <cfvo type="max"/>
        <color rgb="FFF8696B"/>
        <color rgb="FFFFEB84"/>
        <color rgb="FF63BE7B"/>
      </colorScale>
    </cfRule>
  </conditionalFormatting>
  <conditionalFormatting sqref="P242:P245">
    <cfRule type="colorScale" priority="2182">
      <colorScale>
        <cfvo type="min"/>
        <cfvo type="percentile" val="50"/>
        <cfvo type="max"/>
        <color rgb="FFF8696B"/>
        <color rgb="FFFFEB84"/>
        <color rgb="FF63BE7B"/>
      </colorScale>
    </cfRule>
  </conditionalFormatting>
  <conditionalFormatting sqref="Q242:Q245">
    <cfRule type="colorScale" priority="2181">
      <colorScale>
        <cfvo type="min"/>
        <cfvo type="percentile" val="50"/>
        <cfvo type="max"/>
        <color rgb="FFF8696B"/>
        <color rgb="FFFFEB84"/>
        <color rgb="FF63BE7B"/>
      </colorScale>
    </cfRule>
  </conditionalFormatting>
  <conditionalFormatting sqref="J242:J245">
    <cfRule type="colorScale" priority="2180">
      <colorScale>
        <cfvo type="min"/>
        <cfvo type="percentile" val="50"/>
        <cfvo type="max"/>
        <color rgb="FF63BE7B"/>
        <color rgb="FFFFEB84"/>
        <color rgb="FFF8696B"/>
      </colorScale>
    </cfRule>
  </conditionalFormatting>
  <conditionalFormatting sqref="K242:K245">
    <cfRule type="colorScale" priority="2179">
      <colorScale>
        <cfvo type="min"/>
        <cfvo type="percentile" val="50"/>
        <cfvo type="max"/>
        <color rgb="FF63BE7B"/>
        <color rgb="FFFFEB84"/>
        <color rgb="FFF8696B"/>
      </colorScale>
    </cfRule>
  </conditionalFormatting>
  <conditionalFormatting sqref="D246:D249">
    <cfRule type="colorScale" priority="2178">
      <colorScale>
        <cfvo type="min"/>
        <cfvo type="percentile" val="50"/>
        <cfvo type="max"/>
        <color rgb="FFF8696B"/>
        <color rgb="FFFFEB84"/>
        <color rgb="FF63BE7B"/>
      </colorScale>
    </cfRule>
  </conditionalFormatting>
  <conditionalFormatting sqref="E246:E249">
    <cfRule type="colorScale" priority="2177">
      <colorScale>
        <cfvo type="min"/>
        <cfvo type="percentile" val="50"/>
        <cfvo type="max"/>
        <color rgb="FFF8696B"/>
        <color rgb="FFFFEB84"/>
        <color rgb="FF63BE7B"/>
      </colorScale>
    </cfRule>
  </conditionalFormatting>
  <conditionalFormatting sqref="F246:F249">
    <cfRule type="colorScale" priority="2176">
      <colorScale>
        <cfvo type="min"/>
        <cfvo type="percentile" val="50"/>
        <cfvo type="max"/>
        <color rgb="FFF8696B"/>
        <color rgb="FFFFEB84"/>
        <color rgb="FF63BE7B"/>
      </colorScale>
    </cfRule>
  </conditionalFormatting>
  <conditionalFormatting sqref="G246:G249">
    <cfRule type="colorScale" priority="2175">
      <colorScale>
        <cfvo type="min"/>
        <cfvo type="percentile" val="50"/>
        <cfvo type="max"/>
        <color rgb="FFF8696B"/>
        <color rgb="FFFFEB84"/>
        <color rgb="FF63BE7B"/>
      </colorScale>
    </cfRule>
  </conditionalFormatting>
  <conditionalFormatting sqref="H246:H249">
    <cfRule type="colorScale" priority="2174">
      <colorScale>
        <cfvo type="min"/>
        <cfvo type="percentile" val="50"/>
        <cfvo type="max"/>
        <color rgb="FFF8696B"/>
        <color rgb="FFFFEB84"/>
        <color rgb="FF63BE7B"/>
      </colorScale>
    </cfRule>
  </conditionalFormatting>
  <conditionalFormatting sqref="I246:I249">
    <cfRule type="colorScale" priority="2173">
      <colorScale>
        <cfvo type="min"/>
        <cfvo type="percentile" val="50"/>
        <cfvo type="max"/>
        <color rgb="FFF8696B"/>
        <color rgb="FFFFEB84"/>
        <color rgb="FF63BE7B"/>
      </colorScale>
    </cfRule>
  </conditionalFormatting>
  <conditionalFormatting sqref="L246:L249">
    <cfRule type="colorScale" priority="2172">
      <colorScale>
        <cfvo type="min"/>
        <cfvo type="percentile" val="50"/>
        <cfvo type="max"/>
        <color rgb="FFF8696B"/>
        <color rgb="FFFFEB84"/>
        <color rgb="FF63BE7B"/>
      </colorScale>
    </cfRule>
  </conditionalFormatting>
  <conditionalFormatting sqref="M246:M249">
    <cfRule type="colorScale" priority="2171">
      <colorScale>
        <cfvo type="min"/>
        <cfvo type="percentile" val="50"/>
        <cfvo type="max"/>
        <color rgb="FFF8696B"/>
        <color rgb="FFFFEB84"/>
        <color rgb="FF63BE7B"/>
      </colorScale>
    </cfRule>
  </conditionalFormatting>
  <conditionalFormatting sqref="N246:N249">
    <cfRule type="colorScale" priority="2170">
      <colorScale>
        <cfvo type="min"/>
        <cfvo type="percentile" val="50"/>
        <cfvo type="max"/>
        <color rgb="FFF8696B"/>
        <color rgb="FFFFEB84"/>
        <color rgb="FF63BE7B"/>
      </colorScale>
    </cfRule>
  </conditionalFormatting>
  <conditionalFormatting sqref="O246:O249">
    <cfRule type="colorScale" priority="2169">
      <colorScale>
        <cfvo type="min"/>
        <cfvo type="percentile" val="50"/>
        <cfvo type="max"/>
        <color rgb="FFF8696B"/>
        <color rgb="FFFFEB84"/>
        <color rgb="FF63BE7B"/>
      </colorScale>
    </cfRule>
  </conditionalFormatting>
  <conditionalFormatting sqref="P246:P249">
    <cfRule type="colorScale" priority="2168">
      <colorScale>
        <cfvo type="min"/>
        <cfvo type="percentile" val="50"/>
        <cfvo type="max"/>
        <color rgb="FFF8696B"/>
        <color rgb="FFFFEB84"/>
        <color rgb="FF63BE7B"/>
      </colorScale>
    </cfRule>
  </conditionalFormatting>
  <conditionalFormatting sqref="Q246:Q249">
    <cfRule type="colorScale" priority="2167">
      <colorScale>
        <cfvo type="min"/>
        <cfvo type="percentile" val="50"/>
        <cfvo type="max"/>
        <color rgb="FFF8696B"/>
        <color rgb="FFFFEB84"/>
        <color rgb="FF63BE7B"/>
      </colorScale>
    </cfRule>
  </conditionalFormatting>
  <conditionalFormatting sqref="J246:J249">
    <cfRule type="colorScale" priority="2166">
      <colorScale>
        <cfvo type="min"/>
        <cfvo type="percentile" val="50"/>
        <cfvo type="max"/>
        <color rgb="FF63BE7B"/>
        <color rgb="FFFFEB84"/>
        <color rgb="FFF8696B"/>
      </colorScale>
    </cfRule>
  </conditionalFormatting>
  <conditionalFormatting sqref="K246:K249">
    <cfRule type="colorScale" priority="2165">
      <colorScale>
        <cfvo type="min"/>
        <cfvo type="percentile" val="50"/>
        <cfvo type="max"/>
        <color rgb="FF63BE7B"/>
        <color rgb="FFFFEB84"/>
        <color rgb="FFF8696B"/>
      </colorScale>
    </cfRule>
  </conditionalFormatting>
  <conditionalFormatting sqref="D250:D253">
    <cfRule type="colorScale" priority="2164">
      <colorScale>
        <cfvo type="min"/>
        <cfvo type="percentile" val="50"/>
        <cfvo type="max"/>
        <color rgb="FFF8696B"/>
        <color rgb="FFFFEB84"/>
        <color rgb="FF63BE7B"/>
      </colorScale>
    </cfRule>
  </conditionalFormatting>
  <conditionalFormatting sqref="E250:E253">
    <cfRule type="colorScale" priority="2163">
      <colorScale>
        <cfvo type="min"/>
        <cfvo type="percentile" val="50"/>
        <cfvo type="max"/>
        <color rgb="FFF8696B"/>
        <color rgb="FFFFEB84"/>
        <color rgb="FF63BE7B"/>
      </colorScale>
    </cfRule>
  </conditionalFormatting>
  <conditionalFormatting sqref="F250:F253">
    <cfRule type="colorScale" priority="2162">
      <colorScale>
        <cfvo type="min"/>
        <cfvo type="percentile" val="50"/>
        <cfvo type="max"/>
        <color rgb="FFF8696B"/>
        <color rgb="FFFFEB84"/>
        <color rgb="FF63BE7B"/>
      </colorScale>
    </cfRule>
  </conditionalFormatting>
  <conditionalFormatting sqref="G250:G253">
    <cfRule type="colorScale" priority="2161">
      <colorScale>
        <cfvo type="min"/>
        <cfvo type="percentile" val="50"/>
        <cfvo type="max"/>
        <color rgb="FFF8696B"/>
        <color rgb="FFFFEB84"/>
        <color rgb="FF63BE7B"/>
      </colorScale>
    </cfRule>
  </conditionalFormatting>
  <conditionalFormatting sqref="H250:H253">
    <cfRule type="colorScale" priority="2160">
      <colorScale>
        <cfvo type="min"/>
        <cfvo type="percentile" val="50"/>
        <cfvo type="max"/>
        <color rgb="FFF8696B"/>
        <color rgb="FFFFEB84"/>
        <color rgb="FF63BE7B"/>
      </colorScale>
    </cfRule>
  </conditionalFormatting>
  <conditionalFormatting sqref="I250:I253">
    <cfRule type="colorScale" priority="2159">
      <colorScale>
        <cfvo type="min"/>
        <cfvo type="percentile" val="50"/>
        <cfvo type="max"/>
        <color rgb="FFF8696B"/>
        <color rgb="FFFFEB84"/>
        <color rgb="FF63BE7B"/>
      </colorScale>
    </cfRule>
  </conditionalFormatting>
  <conditionalFormatting sqref="L250:L253">
    <cfRule type="colorScale" priority="2158">
      <colorScale>
        <cfvo type="min"/>
        <cfvo type="percentile" val="50"/>
        <cfvo type="max"/>
        <color rgb="FFF8696B"/>
        <color rgb="FFFFEB84"/>
        <color rgb="FF63BE7B"/>
      </colorScale>
    </cfRule>
  </conditionalFormatting>
  <conditionalFormatting sqref="M250:M253">
    <cfRule type="colorScale" priority="2157">
      <colorScale>
        <cfvo type="min"/>
        <cfvo type="percentile" val="50"/>
        <cfvo type="max"/>
        <color rgb="FFF8696B"/>
        <color rgb="FFFFEB84"/>
        <color rgb="FF63BE7B"/>
      </colorScale>
    </cfRule>
  </conditionalFormatting>
  <conditionalFormatting sqref="N250:N253">
    <cfRule type="colorScale" priority="2156">
      <colorScale>
        <cfvo type="min"/>
        <cfvo type="percentile" val="50"/>
        <cfvo type="max"/>
        <color rgb="FFF8696B"/>
        <color rgb="FFFFEB84"/>
        <color rgb="FF63BE7B"/>
      </colorScale>
    </cfRule>
  </conditionalFormatting>
  <conditionalFormatting sqref="O250:O253">
    <cfRule type="colorScale" priority="2155">
      <colorScale>
        <cfvo type="min"/>
        <cfvo type="percentile" val="50"/>
        <cfvo type="max"/>
        <color rgb="FFF8696B"/>
        <color rgb="FFFFEB84"/>
        <color rgb="FF63BE7B"/>
      </colorScale>
    </cfRule>
  </conditionalFormatting>
  <conditionalFormatting sqref="P250:P253">
    <cfRule type="colorScale" priority="2154">
      <colorScale>
        <cfvo type="min"/>
        <cfvo type="percentile" val="50"/>
        <cfvo type="max"/>
        <color rgb="FFF8696B"/>
        <color rgb="FFFFEB84"/>
        <color rgb="FF63BE7B"/>
      </colorScale>
    </cfRule>
  </conditionalFormatting>
  <conditionalFormatting sqref="Q250:Q253">
    <cfRule type="colorScale" priority="2153">
      <colorScale>
        <cfvo type="min"/>
        <cfvo type="percentile" val="50"/>
        <cfvo type="max"/>
        <color rgb="FFF8696B"/>
        <color rgb="FFFFEB84"/>
        <color rgb="FF63BE7B"/>
      </colorScale>
    </cfRule>
  </conditionalFormatting>
  <conditionalFormatting sqref="J250:J253">
    <cfRule type="colorScale" priority="2152">
      <colorScale>
        <cfvo type="min"/>
        <cfvo type="percentile" val="50"/>
        <cfvo type="max"/>
        <color rgb="FF63BE7B"/>
        <color rgb="FFFFEB84"/>
        <color rgb="FFF8696B"/>
      </colorScale>
    </cfRule>
  </conditionalFormatting>
  <conditionalFormatting sqref="K250:K253">
    <cfRule type="colorScale" priority="2151">
      <colorScale>
        <cfvo type="min"/>
        <cfvo type="percentile" val="50"/>
        <cfvo type="max"/>
        <color rgb="FF63BE7B"/>
        <color rgb="FFFFEB84"/>
        <color rgb="FFF8696B"/>
      </colorScale>
    </cfRule>
  </conditionalFormatting>
  <conditionalFormatting sqref="D254:D257">
    <cfRule type="colorScale" priority="2150">
      <colorScale>
        <cfvo type="min"/>
        <cfvo type="percentile" val="50"/>
        <cfvo type="max"/>
        <color rgb="FFF8696B"/>
        <color rgb="FFFFEB84"/>
        <color rgb="FF63BE7B"/>
      </colorScale>
    </cfRule>
  </conditionalFormatting>
  <conditionalFormatting sqref="E254:E257">
    <cfRule type="colorScale" priority="2149">
      <colorScale>
        <cfvo type="min"/>
        <cfvo type="percentile" val="50"/>
        <cfvo type="max"/>
        <color rgb="FFF8696B"/>
        <color rgb="FFFFEB84"/>
        <color rgb="FF63BE7B"/>
      </colorScale>
    </cfRule>
  </conditionalFormatting>
  <conditionalFormatting sqref="F254:F257">
    <cfRule type="colorScale" priority="2148">
      <colorScale>
        <cfvo type="min"/>
        <cfvo type="percentile" val="50"/>
        <cfvo type="max"/>
        <color rgb="FFF8696B"/>
        <color rgb="FFFFEB84"/>
        <color rgb="FF63BE7B"/>
      </colorScale>
    </cfRule>
  </conditionalFormatting>
  <conditionalFormatting sqref="G254:G257">
    <cfRule type="colorScale" priority="2147">
      <colorScale>
        <cfvo type="min"/>
        <cfvo type="percentile" val="50"/>
        <cfvo type="max"/>
        <color rgb="FFF8696B"/>
        <color rgb="FFFFEB84"/>
        <color rgb="FF63BE7B"/>
      </colorScale>
    </cfRule>
  </conditionalFormatting>
  <conditionalFormatting sqref="H254:H257">
    <cfRule type="colorScale" priority="2146">
      <colorScale>
        <cfvo type="min"/>
        <cfvo type="percentile" val="50"/>
        <cfvo type="max"/>
        <color rgb="FFF8696B"/>
        <color rgb="FFFFEB84"/>
        <color rgb="FF63BE7B"/>
      </colorScale>
    </cfRule>
  </conditionalFormatting>
  <conditionalFormatting sqref="I254:I257">
    <cfRule type="colorScale" priority="2145">
      <colorScale>
        <cfvo type="min"/>
        <cfvo type="percentile" val="50"/>
        <cfvo type="max"/>
        <color rgb="FFF8696B"/>
        <color rgb="FFFFEB84"/>
        <color rgb="FF63BE7B"/>
      </colorScale>
    </cfRule>
  </conditionalFormatting>
  <conditionalFormatting sqref="L254:L257">
    <cfRule type="colorScale" priority="2144">
      <colorScale>
        <cfvo type="min"/>
        <cfvo type="percentile" val="50"/>
        <cfvo type="max"/>
        <color rgb="FFF8696B"/>
        <color rgb="FFFFEB84"/>
        <color rgb="FF63BE7B"/>
      </colorScale>
    </cfRule>
  </conditionalFormatting>
  <conditionalFormatting sqref="M254:M257">
    <cfRule type="colorScale" priority="2143">
      <colorScale>
        <cfvo type="min"/>
        <cfvo type="percentile" val="50"/>
        <cfvo type="max"/>
        <color rgb="FFF8696B"/>
        <color rgb="FFFFEB84"/>
        <color rgb="FF63BE7B"/>
      </colorScale>
    </cfRule>
  </conditionalFormatting>
  <conditionalFormatting sqref="N254:N257">
    <cfRule type="colorScale" priority="2142">
      <colorScale>
        <cfvo type="min"/>
        <cfvo type="percentile" val="50"/>
        <cfvo type="max"/>
        <color rgb="FFF8696B"/>
        <color rgb="FFFFEB84"/>
        <color rgb="FF63BE7B"/>
      </colorScale>
    </cfRule>
  </conditionalFormatting>
  <conditionalFormatting sqref="O254:O257">
    <cfRule type="colorScale" priority="2141">
      <colorScale>
        <cfvo type="min"/>
        <cfvo type="percentile" val="50"/>
        <cfvo type="max"/>
        <color rgb="FFF8696B"/>
        <color rgb="FFFFEB84"/>
        <color rgb="FF63BE7B"/>
      </colorScale>
    </cfRule>
  </conditionalFormatting>
  <conditionalFormatting sqref="P254:P257">
    <cfRule type="colorScale" priority="2140">
      <colorScale>
        <cfvo type="min"/>
        <cfvo type="percentile" val="50"/>
        <cfvo type="max"/>
        <color rgb="FFF8696B"/>
        <color rgb="FFFFEB84"/>
        <color rgb="FF63BE7B"/>
      </colorScale>
    </cfRule>
  </conditionalFormatting>
  <conditionalFormatting sqref="Q254:Q257">
    <cfRule type="colorScale" priority="2139">
      <colorScale>
        <cfvo type="min"/>
        <cfvo type="percentile" val="50"/>
        <cfvo type="max"/>
        <color rgb="FFF8696B"/>
        <color rgb="FFFFEB84"/>
        <color rgb="FF63BE7B"/>
      </colorScale>
    </cfRule>
  </conditionalFormatting>
  <conditionalFormatting sqref="J254:J257">
    <cfRule type="colorScale" priority="2138">
      <colorScale>
        <cfvo type="min"/>
        <cfvo type="percentile" val="50"/>
        <cfvo type="max"/>
        <color rgb="FF63BE7B"/>
        <color rgb="FFFFEB84"/>
        <color rgb="FFF8696B"/>
      </colorScale>
    </cfRule>
  </conditionalFormatting>
  <conditionalFormatting sqref="K254:K257">
    <cfRule type="colorScale" priority="2137">
      <colorScale>
        <cfvo type="min"/>
        <cfvo type="percentile" val="50"/>
        <cfvo type="max"/>
        <color rgb="FF63BE7B"/>
        <color rgb="FFFFEB84"/>
        <color rgb="FFF8696B"/>
      </colorScale>
    </cfRule>
  </conditionalFormatting>
  <conditionalFormatting sqref="D258:D261">
    <cfRule type="colorScale" priority="2136">
      <colorScale>
        <cfvo type="min"/>
        <cfvo type="percentile" val="50"/>
        <cfvo type="max"/>
        <color rgb="FFF8696B"/>
        <color rgb="FFFFEB84"/>
        <color rgb="FF63BE7B"/>
      </colorScale>
    </cfRule>
  </conditionalFormatting>
  <conditionalFormatting sqref="E258:E261">
    <cfRule type="colorScale" priority="2135">
      <colorScale>
        <cfvo type="min"/>
        <cfvo type="percentile" val="50"/>
        <cfvo type="max"/>
        <color rgb="FFF8696B"/>
        <color rgb="FFFFEB84"/>
        <color rgb="FF63BE7B"/>
      </colorScale>
    </cfRule>
  </conditionalFormatting>
  <conditionalFormatting sqref="F258:F261">
    <cfRule type="colorScale" priority="2134">
      <colorScale>
        <cfvo type="min"/>
        <cfvo type="percentile" val="50"/>
        <cfvo type="max"/>
        <color rgb="FFF8696B"/>
        <color rgb="FFFFEB84"/>
        <color rgb="FF63BE7B"/>
      </colorScale>
    </cfRule>
  </conditionalFormatting>
  <conditionalFormatting sqref="G258:G261">
    <cfRule type="colorScale" priority="2133">
      <colorScale>
        <cfvo type="min"/>
        <cfvo type="percentile" val="50"/>
        <cfvo type="max"/>
        <color rgb="FFF8696B"/>
        <color rgb="FFFFEB84"/>
        <color rgb="FF63BE7B"/>
      </colorScale>
    </cfRule>
  </conditionalFormatting>
  <conditionalFormatting sqref="H258:H261">
    <cfRule type="colorScale" priority="2132">
      <colorScale>
        <cfvo type="min"/>
        <cfvo type="percentile" val="50"/>
        <cfvo type="max"/>
        <color rgb="FFF8696B"/>
        <color rgb="FFFFEB84"/>
        <color rgb="FF63BE7B"/>
      </colorScale>
    </cfRule>
  </conditionalFormatting>
  <conditionalFormatting sqref="I258:I261">
    <cfRule type="colorScale" priority="2131">
      <colorScale>
        <cfvo type="min"/>
        <cfvo type="percentile" val="50"/>
        <cfvo type="max"/>
        <color rgb="FFF8696B"/>
        <color rgb="FFFFEB84"/>
        <color rgb="FF63BE7B"/>
      </colorScale>
    </cfRule>
  </conditionalFormatting>
  <conditionalFormatting sqref="L258:L261">
    <cfRule type="colorScale" priority="2130">
      <colorScale>
        <cfvo type="min"/>
        <cfvo type="percentile" val="50"/>
        <cfvo type="max"/>
        <color rgb="FFF8696B"/>
        <color rgb="FFFFEB84"/>
        <color rgb="FF63BE7B"/>
      </colorScale>
    </cfRule>
  </conditionalFormatting>
  <conditionalFormatting sqref="M258:M261">
    <cfRule type="colorScale" priority="2129">
      <colorScale>
        <cfvo type="min"/>
        <cfvo type="percentile" val="50"/>
        <cfvo type="max"/>
        <color rgb="FFF8696B"/>
        <color rgb="FFFFEB84"/>
        <color rgb="FF63BE7B"/>
      </colorScale>
    </cfRule>
  </conditionalFormatting>
  <conditionalFormatting sqref="N258:N261">
    <cfRule type="colorScale" priority="2128">
      <colorScale>
        <cfvo type="min"/>
        <cfvo type="percentile" val="50"/>
        <cfvo type="max"/>
        <color rgb="FFF8696B"/>
        <color rgb="FFFFEB84"/>
        <color rgb="FF63BE7B"/>
      </colorScale>
    </cfRule>
  </conditionalFormatting>
  <conditionalFormatting sqref="O258:O261">
    <cfRule type="colorScale" priority="2127">
      <colorScale>
        <cfvo type="min"/>
        <cfvo type="percentile" val="50"/>
        <cfvo type="max"/>
        <color rgb="FFF8696B"/>
        <color rgb="FFFFEB84"/>
        <color rgb="FF63BE7B"/>
      </colorScale>
    </cfRule>
  </conditionalFormatting>
  <conditionalFormatting sqref="P258:P261">
    <cfRule type="colorScale" priority="2126">
      <colorScale>
        <cfvo type="min"/>
        <cfvo type="percentile" val="50"/>
        <cfvo type="max"/>
        <color rgb="FFF8696B"/>
        <color rgb="FFFFEB84"/>
        <color rgb="FF63BE7B"/>
      </colorScale>
    </cfRule>
  </conditionalFormatting>
  <conditionalFormatting sqref="Q258:Q261">
    <cfRule type="colorScale" priority="2125">
      <colorScale>
        <cfvo type="min"/>
        <cfvo type="percentile" val="50"/>
        <cfvo type="max"/>
        <color rgb="FFF8696B"/>
        <color rgb="FFFFEB84"/>
        <color rgb="FF63BE7B"/>
      </colorScale>
    </cfRule>
  </conditionalFormatting>
  <conditionalFormatting sqref="J258:J261">
    <cfRule type="colorScale" priority="2124">
      <colorScale>
        <cfvo type="min"/>
        <cfvo type="percentile" val="50"/>
        <cfvo type="max"/>
        <color rgb="FF63BE7B"/>
        <color rgb="FFFFEB84"/>
        <color rgb="FFF8696B"/>
      </colorScale>
    </cfRule>
  </conditionalFormatting>
  <conditionalFormatting sqref="K258:K261">
    <cfRule type="colorScale" priority="2123">
      <colorScale>
        <cfvo type="min"/>
        <cfvo type="percentile" val="50"/>
        <cfvo type="max"/>
        <color rgb="FF63BE7B"/>
        <color rgb="FFFFEB84"/>
        <color rgb="FFF8696B"/>
      </colorScale>
    </cfRule>
  </conditionalFormatting>
  <conditionalFormatting sqref="D262:D265">
    <cfRule type="colorScale" priority="2122">
      <colorScale>
        <cfvo type="min"/>
        <cfvo type="percentile" val="50"/>
        <cfvo type="max"/>
        <color rgb="FFF8696B"/>
        <color rgb="FFFFEB84"/>
        <color rgb="FF63BE7B"/>
      </colorScale>
    </cfRule>
  </conditionalFormatting>
  <conditionalFormatting sqref="E262:E265">
    <cfRule type="colorScale" priority="2121">
      <colorScale>
        <cfvo type="min"/>
        <cfvo type="percentile" val="50"/>
        <cfvo type="max"/>
        <color rgb="FFF8696B"/>
        <color rgb="FFFFEB84"/>
        <color rgb="FF63BE7B"/>
      </colorScale>
    </cfRule>
  </conditionalFormatting>
  <conditionalFormatting sqref="F262:F265">
    <cfRule type="colorScale" priority="2120">
      <colorScale>
        <cfvo type="min"/>
        <cfvo type="percentile" val="50"/>
        <cfvo type="max"/>
        <color rgb="FFF8696B"/>
        <color rgb="FFFFEB84"/>
        <color rgb="FF63BE7B"/>
      </colorScale>
    </cfRule>
  </conditionalFormatting>
  <conditionalFormatting sqref="G262:G265">
    <cfRule type="colorScale" priority="2119">
      <colorScale>
        <cfvo type="min"/>
        <cfvo type="percentile" val="50"/>
        <cfvo type="max"/>
        <color rgb="FFF8696B"/>
        <color rgb="FFFFEB84"/>
        <color rgb="FF63BE7B"/>
      </colorScale>
    </cfRule>
  </conditionalFormatting>
  <conditionalFormatting sqref="H262:H265">
    <cfRule type="colorScale" priority="2118">
      <colorScale>
        <cfvo type="min"/>
        <cfvo type="percentile" val="50"/>
        <cfvo type="max"/>
        <color rgb="FFF8696B"/>
        <color rgb="FFFFEB84"/>
        <color rgb="FF63BE7B"/>
      </colorScale>
    </cfRule>
  </conditionalFormatting>
  <conditionalFormatting sqref="I262:I265">
    <cfRule type="colorScale" priority="2117">
      <colorScale>
        <cfvo type="min"/>
        <cfvo type="percentile" val="50"/>
        <cfvo type="max"/>
        <color rgb="FFF8696B"/>
        <color rgb="FFFFEB84"/>
        <color rgb="FF63BE7B"/>
      </colorScale>
    </cfRule>
  </conditionalFormatting>
  <conditionalFormatting sqref="L262:L265">
    <cfRule type="colorScale" priority="2116">
      <colorScale>
        <cfvo type="min"/>
        <cfvo type="percentile" val="50"/>
        <cfvo type="max"/>
        <color rgb="FFF8696B"/>
        <color rgb="FFFFEB84"/>
        <color rgb="FF63BE7B"/>
      </colorScale>
    </cfRule>
  </conditionalFormatting>
  <conditionalFormatting sqref="M262:M265">
    <cfRule type="colorScale" priority="2115">
      <colorScale>
        <cfvo type="min"/>
        <cfvo type="percentile" val="50"/>
        <cfvo type="max"/>
        <color rgb="FFF8696B"/>
        <color rgb="FFFFEB84"/>
        <color rgb="FF63BE7B"/>
      </colorScale>
    </cfRule>
  </conditionalFormatting>
  <conditionalFormatting sqref="N262:N265">
    <cfRule type="colorScale" priority="2114">
      <colorScale>
        <cfvo type="min"/>
        <cfvo type="percentile" val="50"/>
        <cfvo type="max"/>
        <color rgb="FFF8696B"/>
        <color rgb="FFFFEB84"/>
        <color rgb="FF63BE7B"/>
      </colorScale>
    </cfRule>
  </conditionalFormatting>
  <conditionalFormatting sqref="O262:O265">
    <cfRule type="colorScale" priority="2113">
      <colorScale>
        <cfvo type="min"/>
        <cfvo type="percentile" val="50"/>
        <cfvo type="max"/>
        <color rgb="FFF8696B"/>
        <color rgb="FFFFEB84"/>
        <color rgb="FF63BE7B"/>
      </colorScale>
    </cfRule>
  </conditionalFormatting>
  <conditionalFormatting sqref="P262:P265">
    <cfRule type="colorScale" priority="2112">
      <colorScale>
        <cfvo type="min"/>
        <cfvo type="percentile" val="50"/>
        <cfvo type="max"/>
        <color rgb="FFF8696B"/>
        <color rgb="FFFFEB84"/>
        <color rgb="FF63BE7B"/>
      </colorScale>
    </cfRule>
  </conditionalFormatting>
  <conditionalFormatting sqref="Q262:Q265">
    <cfRule type="colorScale" priority="2111">
      <colorScale>
        <cfvo type="min"/>
        <cfvo type="percentile" val="50"/>
        <cfvo type="max"/>
        <color rgb="FFF8696B"/>
        <color rgb="FFFFEB84"/>
        <color rgb="FF63BE7B"/>
      </colorScale>
    </cfRule>
  </conditionalFormatting>
  <conditionalFormatting sqref="J262:J265">
    <cfRule type="colorScale" priority="2110">
      <colorScale>
        <cfvo type="min"/>
        <cfvo type="percentile" val="50"/>
        <cfvo type="max"/>
        <color rgb="FF63BE7B"/>
        <color rgb="FFFFEB84"/>
        <color rgb="FFF8696B"/>
      </colorScale>
    </cfRule>
  </conditionalFormatting>
  <conditionalFormatting sqref="K262:K265">
    <cfRule type="colorScale" priority="2109">
      <colorScale>
        <cfvo type="min"/>
        <cfvo type="percentile" val="50"/>
        <cfvo type="max"/>
        <color rgb="FF63BE7B"/>
        <color rgb="FFFFEB84"/>
        <color rgb="FFF8696B"/>
      </colorScale>
    </cfRule>
  </conditionalFormatting>
  <conditionalFormatting sqref="D266:D269">
    <cfRule type="colorScale" priority="2108">
      <colorScale>
        <cfvo type="min"/>
        <cfvo type="percentile" val="50"/>
        <cfvo type="max"/>
        <color rgb="FFF8696B"/>
        <color rgb="FFFFEB84"/>
        <color rgb="FF63BE7B"/>
      </colorScale>
    </cfRule>
  </conditionalFormatting>
  <conditionalFormatting sqref="E266:E269">
    <cfRule type="colorScale" priority="2107">
      <colorScale>
        <cfvo type="min"/>
        <cfvo type="percentile" val="50"/>
        <cfvo type="max"/>
        <color rgb="FFF8696B"/>
        <color rgb="FFFFEB84"/>
        <color rgb="FF63BE7B"/>
      </colorScale>
    </cfRule>
  </conditionalFormatting>
  <conditionalFormatting sqref="F266:F269">
    <cfRule type="colorScale" priority="2106">
      <colorScale>
        <cfvo type="min"/>
        <cfvo type="percentile" val="50"/>
        <cfvo type="max"/>
        <color rgb="FFF8696B"/>
        <color rgb="FFFFEB84"/>
        <color rgb="FF63BE7B"/>
      </colorScale>
    </cfRule>
  </conditionalFormatting>
  <conditionalFormatting sqref="G266:G269">
    <cfRule type="colorScale" priority="2105">
      <colorScale>
        <cfvo type="min"/>
        <cfvo type="percentile" val="50"/>
        <cfvo type="max"/>
        <color rgb="FFF8696B"/>
        <color rgb="FFFFEB84"/>
        <color rgb="FF63BE7B"/>
      </colorScale>
    </cfRule>
  </conditionalFormatting>
  <conditionalFormatting sqref="H266:H269">
    <cfRule type="colorScale" priority="2104">
      <colorScale>
        <cfvo type="min"/>
        <cfvo type="percentile" val="50"/>
        <cfvo type="max"/>
        <color rgb="FFF8696B"/>
        <color rgb="FFFFEB84"/>
        <color rgb="FF63BE7B"/>
      </colorScale>
    </cfRule>
  </conditionalFormatting>
  <conditionalFormatting sqref="I266:I269">
    <cfRule type="colorScale" priority="2103">
      <colorScale>
        <cfvo type="min"/>
        <cfvo type="percentile" val="50"/>
        <cfvo type="max"/>
        <color rgb="FFF8696B"/>
        <color rgb="FFFFEB84"/>
        <color rgb="FF63BE7B"/>
      </colorScale>
    </cfRule>
  </conditionalFormatting>
  <conditionalFormatting sqref="L266:L269">
    <cfRule type="colorScale" priority="2102">
      <colorScale>
        <cfvo type="min"/>
        <cfvo type="percentile" val="50"/>
        <cfvo type="max"/>
        <color rgb="FFF8696B"/>
        <color rgb="FFFFEB84"/>
        <color rgb="FF63BE7B"/>
      </colorScale>
    </cfRule>
  </conditionalFormatting>
  <conditionalFormatting sqref="M266:M269">
    <cfRule type="colorScale" priority="2101">
      <colorScale>
        <cfvo type="min"/>
        <cfvo type="percentile" val="50"/>
        <cfvo type="max"/>
        <color rgb="FFF8696B"/>
        <color rgb="FFFFEB84"/>
        <color rgb="FF63BE7B"/>
      </colorScale>
    </cfRule>
  </conditionalFormatting>
  <conditionalFormatting sqref="N266:N269">
    <cfRule type="colorScale" priority="2100">
      <colorScale>
        <cfvo type="min"/>
        <cfvo type="percentile" val="50"/>
        <cfvo type="max"/>
        <color rgb="FFF8696B"/>
        <color rgb="FFFFEB84"/>
        <color rgb="FF63BE7B"/>
      </colorScale>
    </cfRule>
  </conditionalFormatting>
  <conditionalFormatting sqref="O266:O269">
    <cfRule type="colorScale" priority="2099">
      <colorScale>
        <cfvo type="min"/>
        <cfvo type="percentile" val="50"/>
        <cfvo type="max"/>
        <color rgb="FFF8696B"/>
        <color rgb="FFFFEB84"/>
        <color rgb="FF63BE7B"/>
      </colorScale>
    </cfRule>
  </conditionalFormatting>
  <conditionalFormatting sqref="P266:P269">
    <cfRule type="colorScale" priority="2098">
      <colorScale>
        <cfvo type="min"/>
        <cfvo type="percentile" val="50"/>
        <cfvo type="max"/>
        <color rgb="FFF8696B"/>
        <color rgb="FFFFEB84"/>
        <color rgb="FF63BE7B"/>
      </colorScale>
    </cfRule>
  </conditionalFormatting>
  <conditionalFormatting sqref="Q266:Q269">
    <cfRule type="colorScale" priority="2097">
      <colorScale>
        <cfvo type="min"/>
        <cfvo type="percentile" val="50"/>
        <cfvo type="max"/>
        <color rgb="FFF8696B"/>
        <color rgb="FFFFEB84"/>
        <color rgb="FF63BE7B"/>
      </colorScale>
    </cfRule>
  </conditionalFormatting>
  <conditionalFormatting sqref="J266:J269">
    <cfRule type="colorScale" priority="2096">
      <colorScale>
        <cfvo type="min"/>
        <cfvo type="percentile" val="50"/>
        <cfvo type="max"/>
        <color rgb="FF63BE7B"/>
        <color rgb="FFFFEB84"/>
        <color rgb="FFF8696B"/>
      </colorScale>
    </cfRule>
  </conditionalFormatting>
  <conditionalFormatting sqref="K266:K269">
    <cfRule type="colorScale" priority="2095">
      <colorScale>
        <cfvo type="min"/>
        <cfvo type="percentile" val="50"/>
        <cfvo type="max"/>
        <color rgb="FF63BE7B"/>
        <color rgb="FFFFEB84"/>
        <color rgb="FFF8696B"/>
      </colorScale>
    </cfRule>
  </conditionalFormatting>
  <conditionalFormatting sqref="D270:D273">
    <cfRule type="colorScale" priority="2094">
      <colorScale>
        <cfvo type="min"/>
        <cfvo type="percentile" val="50"/>
        <cfvo type="max"/>
        <color rgb="FFF8696B"/>
        <color rgb="FFFFEB84"/>
        <color rgb="FF63BE7B"/>
      </colorScale>
    </cfRule>
  </conditionalFormatting>
  <conditionalFormatting sqref="E270:E273">
    <cfRule type="colorScale" priority="2093">
      <colorScale>
        <cfvo type="min"/>
        <cfvo type="percentile" val="50"/>
        <cfvo type="max"/>
        <color rgb="FFF8696B"/>
        <color rgb="FFFFEB84"/>
        <color rgb="FF63BE7B"/>
      </colorScale>
    </cfRule>
  </conditionalFormatting>
  <conditionalFormatting sqref="F270:F273">
    <cfRule type="colorScale" priority="2092">
      <colorScale>
        <cfvo type="min"/>
        <cfvo type="percentile" val="50"/>
        <cfvo type="max"/>
        <color rgb="FFF8696B"/>
        <color rgb="FFFFEB84"/>
        <color rgb="FF63BE7B"/>
      </colorScale>
    </cfRule>
  </conditionalFormatting>
  <conditionalFormatting sqref="G270:G273">
    <cfRule type="colorScale" priority="2091">
      <colorScale>
        <cfvo type="min"/>
        <cfvo type="percentile" val="50"/>
        <cfvo type="max"/>
        <color rgb="FFF8696B"/>
        <color rgb="FFFFEB84"/>
        <color rgb="FF63BE7B"/>
      </colorScale>
    </cfRule>
  </conditionalFormatting>
  <conditionalFormatting sqref="H270:H273">
    <cfRule type="colorScale" priority="2090">
      <colorScale>
        <cfvo type="min"/>
        <cfvo type="percentile" val="50"/>
        <cfvo type="max"/>
        <color rgb="FFF8696B"/>
        <color rgb="FFFFEB84"/>
        <color rgb="FF63BE7B"/>
      </colorScale>
    </cfRule>
  </conditionalFormatting>
  <conditionalFormatting sqref="I270:I273">
    <cfRule type="colorScale" priority="2089">
      <colorScale>
        <cfvo type="min"/>
        <cfvo type="percentile" val="50"/>
        <cfvo type="max"/>
        <color rgb="FFF8696B"/>
        <color rgb="FFFFEB84"/>
        <color rgb="FF63BE7B"/>
      </colorScale>
    </cfRule>
  </conditionalFormatting>
  <conditionalFormatting sqref="L270:L273">
    <cfRule type="colorScale" priority="2088">
      <colorScale>
        <cfvo type="min"/>
        <cfvo type="percentile" val="50"/>
        <cfvo type="max"/>
        <color rgb="FFF8696B"/>
        <color rgb="FFFFEB84"/>
        <color rgb="FF63BE7B"/>
      </colorScale>
    </cfRule>
  </conditionalFormatting>
  <conditionalFormatting sqref="M270:M273">
    <cfRule type="colorScale" priority="2087">
      <colorScale>
        <cfvo type="min"/>
        <cfvo type="percentile" val="50"/>
        <cfvo type="max"/>
        <color rgb="FFF8696B"/>
        <color rgb="FFFFEB84"/>
        <color rgb="FF63BE7B"/>
      </colorScale>
    </cfRule>
  </conditionalFormatting>
  <conditionalFormatting sqref="N270:N273">
    <cfRule type="colorScale" priority="2086">
      <colorScale>
        <cfvo type="min"/>
        <cfvo type="percentile" val="50"/>
        <cfvo type="max"/>
        <color rgb="FFF8696B"/>
        <color rgb="FFFFEB84"/>
        <color rgb="FF63BE7B"/>
      </colorScale>
    </cfRule>
  </conditionalFormatting>
  <conditionalFormatting sqref="O270:O273">
    <cfRule type="colorScale" priority="2085">
      <colorScale>
        <cfvo type="min"/>
        <cfvo type="percentile" val="50"/>
        <cfvo type="max"/>
        <color rgb="FFF8696B"/>
        <color rgb="FFFFEB84"/>
        <color rgb="FF63BE7B"/>
      </colorScale>
    </cfRule>
  </conditionalFormatting>
  <conditionalFormatting sqref="P270:P273">
    <cfRule type="colorScale" priority="2084">
      <colorScale>
        <cfvo type="min"/>
        <cfvo type="percentile" val="50"/>
        <cfvo type="max"/>
        <color rgb="FFF8696B"/>
        <color rgb="FFFFEB84"/>
        <color rgb="FF63BE7B"/>
      </colorScale>
    </cfRule>
  </conditionalFormatting>
  <conditionalFormatting sqref="Q270:Q273">
    <cfRule type="colorScale" priority="2083">
      <colorScale>
        <cfvo type="min"/>
        <cfvo type="percentile" val="50"/>
        <cfvo type="max"/>
        <color rgb="FFF8696B"/>
        <color rgb="FFFFEB84"/>
        <color rgb="FF63BE7B"/>
      </colorScale>
    </cfRule>
  </conditionalFormatting>
  <conditionalFormatting sqref="J270:J273">
    <cfRule type="colorScale" priority="2082">
      <colorScale>
        <cfvo type="min"/>
        <cfvo type="percentile" val="50"/>
        <cfvo type="max"/>
        <color rgb="FF63BE7B"/>
        <color rgb="FFFFEB84"/>
        <color rgb="FFF8696B"/>
      </colorScale>
    </cfRule>
  </conditionalFormatting>
  <conditionalFormatting sqref="K270:K273">
    <cfRule type="colorScale" priority="2081">
      <colorScale>
        <cfvo type="min"/>
        <cfvo type="percentile" val="50"/>
        <cfvo type="max"/>
        <color rgb="FF63BE7B"/>
        <color rgb="FFFFEB84"/>
        <color rgb="FFF8696B"/>
      </colorScale>
    </cfRule>
  </conditionalFormatting>
  <conditionalFormatting sqref="D274:D277">
    <cfRule type="colorScale" priority="2080">
      <colorScale>
        <cfvo type="min"/>
        <cfvo type="percentile" val="50"/>
        <cfvo type="max"/>
        <color rgb="FFF8696B"/>
        <color rgb="FFFFEB84"/>
        <color rgb="FF63BE7B"/>
      </colorScale>
    </cfRule>
  </conditionalFormatting>
  <conditionalFormatting sqref="E274:E277">
    <cfRule type="colorScale" priority="2079">
      <colorScale>
        <cfvo type="min"/>
        <cfvo type="percentile" val="50"/>
        <cfvo type="max"/>
        <color rgb="FFF8696B"/>
        <color rgb="FFFFEB84"/>
        <color rgb="FF63BE7B"/>
      </colorScale>
    </cfRule>
  </conditionalFormatting>
  <conditionalFormatting sqref="F274:F277">
    <cfRule type="colorScale" priority="2078">
      <colorScale>
        <cfvo type="min"/>
        <cfvo type="percentile" val="50"/>
        <cfvo type="max"/>
        <color rgb="FFF8696B"/>
        <color rgb="FFFFEB84"/>
        <color rgb="FF63BE7B"/>
      </colorScale>
    </cfRule>
  </conditionalFormatting>
  <conditionalFormatting sqref="G274:G277">
    <cfRule type="colorScale" priority="2077">
      <colorScale>
        <cfvo type="min"/>
        <cfvo type="percentile" val="50"/>
        <cfvo type="max"/>
        <color rgb="FFF8696B"/>
        <color rgb="FFFFEB84"/>
        <color rgb="FF63BE7B"/>
      </colorScale>
    </cfRule>
  </conditionalFormatting>
  <conditionalFormatting sqref="H274:H277">
    <cfRule type="colorScale" priority="2076">
      <colorScale>
        <cfvo type="min"/>
        <cfvo type="percentile" val="50"/>
        <cfvo type="max"/>
        <color rgb="FFF8696B"/>
        <color rgb="FFFFEB84"/>
        <color rgb="FF63BE7B"/>
      </colorScale>
    </cfRule>
  </conditionalFormatting>
  <conditionalFormatting sqref="I274:I277">
    <cfRule type="colorScale" priority="2075">
      <colorScale>
        <cfvo type="min"/>
        <cfvo type="percentile" val="50"/>
        <cfvo type="max"/>
        <color rgb="FFF8696B"/>
        <color rgb="FFFFEB84"/>
        <color rgb="FF63BE7B"/>
      </colorScale>
    </cfRule>
  </conditionalFormatting>
  <conditionalFormatting sqref="L274:L277">
    <cfRule type="colorScale" priority="2074">
      <colorScale>
        <cfvo type="min"/>
        <cfvo type="percentile" val="50"/>
        <cfvo type="max"/>
        <color rgb="FFF8696B"/>
        <color rgb="FFFFEB84"/>
        <color rgb="FF63BE7B"/>
      </colorScale>
    </cfRule>
  </conditionalFormatting>
  <conditionalFormatting sqref="M274:M277">
    <cfRule type="colorScale" priority="2073">
      <colorScale>
        <cfvo type="min"/>
        <cfvo type="percentile" val="50"/>
        <cfvo type="max"/>
        <color rgb="FFF8696B"/>
        <color rgb="FFFFEB84"/>
        <color rgb="FF63BE7B"/>
      </colorScale>
    </cfRule>
  </conditionalFormatting>
  <conditionalFormatting sqref="N274:N277">
    <cfRule type="colorScale" priority="2072">
      <colorScale>
        <cfvo type="min"/>
        <cfvo type="percentile" val="50"/>
        <cfvo type="max"/>
        <color rgb="FFF8696B"/>
        <color rgb="FFFFEB84"/>
        <color rgb="FF63BE7B"/>
      </colorScale>
    </cfRule>
  </conditionalFormatting>
  <conditionalFormatting sqref="O274:O277">
    <cfRule type="colorScale" priority="2071">
      <colorScale>
        <cfvo type="min"/>
        <cfvo type="percentile" val="50"/>
        <cfvo type="max"/>
        <color rgb="FFF8696B"/>
        <color rgb="FFFFEB84"/>
        <color rgb="FF63BE7B"/>
      </colorScale>
    </cfRule>
  </conditionalFormatting>
  <conditionalFormatting sqref="P274:P277">
    <cfRule type="colorScale" priority="2070">
      <colorScale>
        <cfvo type="min"/>
        <cfvo type="percentile" val="50"/>
        <cfvo type="max"/>
        <color rgb="FFF8696B"/>
        <color rgb="FFFFEB84"/>
        <color rgb="FF63BE7B"/>
      </colorScale>
    </cfRule>
  </conditionalFormatting>
  <conditionalFormatting sqref="Q274:Q277">
    <cfRule type="colorScale" priority="2069">
      <colorScale>
        <cfvo type="min"/>
        <cfvo type="percentile" val="50"/>
        <cfvo type="max"/>
        <color rgb="FFF8696B"/>
        <color rgb="FFFFEB84"/>
        <color rgb="FF63BE7B"/>
      </colorScale>
    </cfRule>
  </conditionalFormatting>
  <conditionalFormatting sqref="J274:J277">
    <cfRule type="colorScale" priority="2068">
      <colorScale>
        <cfvo type="min"/>
        <cfvo type="percentile" val="50"/>
        <cfvo type="max"/>
        <color rgb="FF63BE7B"/>
        <color rgb="FFFFEB84"/>
        <color rgb="FFF8696B"/>
      </colorScale>
    </cfRule>
  </conditionalFormatting>
  <conditionalFormatting sqref="K274:K277">
    <cfRule type="colorScale" priority="2067">
      <colorScale>
        <cfvo type="min"/>
        <cfvo type="percentile" val="50"/>
        <cfvo type="max"/>
        <color rgb="FF63BE7B"/>
        <color rgb="FFFFEB84"/>
        <color rgb="FFF8696B"/>
      </colorScale>
    </cfRule>
  </conditionalFormatting>
  <conditionalFormatting sqref="D278:D281">
    <cfRule type="colorScale" priority="2066">
      <colorScale>
        <cfvo type="min"/>
        <cfvo type="percentile" val="50"/>
        <cfvo type="max"/>
        <color rgb="FFF8696B"/>
        <color rgb="FFFFEB84"/>
        <color rgb="FF63BE7B"/>
      </colorScale>
    </cfRule>
  </conditionalFormatting>
  <conditionalFormatting sqref="E278:E281">
    <cfRule type="colorScale" priority="2065">
      <colorScale>
        <cfvo type="min"/>
        <cfvo type="percentile" val="50"/>
        <cfvo type="max"/>
        <color rgb="FFF8696B"/>
        <color rgb="FFFFEB84"/>
        <color rgb="FF63BE7B"/>
      </colorScale>
    </cfRule>
  </conditionalFormatting>
  <conditionalFormatting sqref="F278:F281">
    <cfRule type="colorScale" priority="2064">
      <colorScale>
        <cfvo type="min"/>
        <cfvo type="percentile" val="50"/>
        <cfvo type="max"/>
        <color rgb="FFF8696B"/>
        <color rgb="FFFFEB84"/>
        <color rgb="FF63BE7B"/>
      </colorScale>
    </cfRule>
  </conditionalFormatting>
  <conditionalFormatting sqref="G278:G281">
    <cfRule type="colorScale" priority="2063">
      <colorScale>
        <cfvo type="min"/>
        <cfvo type="percentile" val="50"/>
        <cfvo type="max"/>
        <color rgb="FFF8696B"/>
        <color rgb="FFFFEB84"/>
        <color rgb="FF63BE7B"/>
      </colorScale>
    </cfRule>
  </conditionalFormatting>
  <conditionalFormatting sqref="H278:H281">
    <cfRule type="colorScale" priority="2062">
      <colorScale>
        <cfvo type="min"/>
        <cfvo type="percentile" val="50"/>
        <cfvo type="max"/>
        <color rgb="FFF8696B"/>
        <color rgb="FFFFEB84"/>
        <color rgb="FF63BE7B"/>
      </colorScale>
    </cfRule>
  </conditionalFormatting>
  <conditionalFormatting sqref="I278:I281">
    <cfRule type="colorScale" priority="2061">
      <colorScale>
        <cfvo type="min"/>
        <cfvo type="percentile" val="50"/>
        <cfvo type="max"/>
        <color rgb="FFF8696B"/>
        <color rgb="FFFFEB84"/>
        <color rgb="FF63BE7B"/>
      </colorScale>
    </cfRule>
  </conditionalFormatting>
  <conditionalFormatting sqref="L278:L281">
    <cfRule type="colorScale" priority="2060">
      <colorScale>
        <cfvo type="min"/>
        <cfvo type="percentile" val="50"/>
        <cfvo type="max"/>
        <color rgb="FFF8696B"/>
        <color rgb="FFFFEB84"/>
        <color rgb="FF63BE7B"/>
      </colorScale>
    </cfRule>
  </conditionalFormatting>
  <conditionalFormatting sqref="M278:M281">
    <cfRule type="colorScale" priority="2059">
      <colorScale>
        <cfvo type="min"/>
        <cfvo type="percentile" val="50"/>
        <cfvo type="max"/>
        <color rgb="FFF8696B"/>
        <color rgb="FFFFEB84"/>
        <color rgb="FF63BE7B"/>
      </colorScale>
    </cfRule>
  </conditionalFormatting>
  <conditionalFormatting sqref="N278:N281">
    <cfRule type="colorScale" priority="2058">
      <colorScale>
        <cfvo type="min"/>
        <cfvo type="percentile" val="50"/>
        <cfvo type="max"/>
        <color rgb="FFF8696B"/>
        <color rgb="FFFFEB84"/>
        <color rgb="FF63BE7B"/>
      </colorScale>
    </cfRule>
  </conditionalFormatting>
  <conditionalFormatting sqref="O278:O281">
    <cfRule type="colorScale" priority="2057">
      <colorScale>
        <cfvo type="min"/>
        <cfvo type="percentile" val="50"/>
        <cfvo type="max"/>
        <color rgb="FFF8696B"/>
        <color rgb="FFFFEB84"/>
        <color rgb="FF63BE7B"/>
      </colorScale>
    </cfRule>
  </conditionalFormatting>
  <conditionalFormatting sqref="P278:P281">
    <cfRule type="colorScale" priority="2056">
      <colorScale>
        <cfvo type="min"/>
        <cfvo type="percentile" val="50"/>
        <cfvo type="max"/>
        <color rgb="FFF8696B"/>
        <color rgb="FFFFEB84"/>
        <color rgb="FF63BE7B"/>
      </colorScale>
    </cfRule>
  </conditionalFormatting>
  <conditionalFormatting sqref="Q278:Q281">
    <cfRule type="colorScale" priority="2055">
      <colorScale>
        <cfvo type="min"/>
        <cfvo type="percentile" val="50"/>
        <cfvo type="max"/>
        <color rgb="FFF8696B"/>
        <color rgb="FFFFEB84"/>
        <color rgb="FF63BE7B"/>
      </colorScale>
    </cfRule>
  </conditionalFormatting>
  <conditionalFormatting sqref="J278:J281">
    <cfRule type="colorScale" priority="2054">
      <colorScale>
        <cfvo type="min"/>
        <cfvo type="percentile" val="50"/>
        <cfvo type="max"/>
        <color rgb="FF63BE7B"/>
        <color rgb="FFFFEB84"/>
        <color rgb="FFF8696B"/>
      </colorScale>
    </cfRule>
  </conditionalFormatting>
  <conditionalFormatting sqref="K278:K281">
    <cfRule type="colorScale" priority="2053">
      <colorScale>
        <cfvo type="min"/>
        <cfvo type="percentile" val="50"/>
        <cfvo type="max"/>
        <color rgb="FF63BE7B"/>
        <color rgb="FFFFEB84"/>
        <color rgb="FFF8696B"/>
      </colorScale>
    </cfRule>
  </conditionalFormatting>
  <conditionalFormatting sqref="D282:D285">
    <cfRule type="colorScale" priority="2052">
      <colorScale>
        <cfvo type="min"/>
        <cfvo type="percentile" val="50"/>
        <cfvo type="max"/>
        <color rgb="FFF8696B"/>
        <color rgb="FFFFEB84"/>
        <color rgb="FF63BE7B"/>
      </colorScale>
    </cfRule>
  </conditionalFormatting>
  <conditionalFormatting sqref="E282:E285">
    <cfRule type="colorScale" priority="2051">
      <colorScale>
        <cfvo type="min"/>
        <cfvo type="percentile" val="50"/>
        <cfvo type="max"/>
        <color rgb="FFF8696B"/>
        <color rgb="FFFFEB84"/>
        <color rgb="FF63BE7B"/>
      </colorScale>
    </cfRule>
  </conditionalFormatting>
  <conditionalFormatting sqref="F282:F285">
    <cfRule type="colorScale" priority="2050">
      <colorScale>
        <cfvo type="min"/>
        <cfvo type="percentile" val="50"/>
        <cfvo type="max"/>
        <color rgb="FFF8696B"/>
        <color rgb="FFFFEB84"/>
        <color rgb="FF63BE7B"/>
      </colorScale>
    </cfRule>
  </conditionalFormatting>
  <conditionalFormatting sqref="G282:G285">
    <cfRule type="colorScale" priority="2049">
      <colorScale>
        <cfvo type="min"/>
        <cfvo type="percentile" val="50"/>
        <cfvo type="max"/>
        <color rgb="FFF8696B"/>
        <color rgb="FFFFEB84"/>
        <color rgb="FF63BE7B"/>
      </colorScale>
    </cfRule>
  </conditionalFormatting>
  <conditionalFormatting sqref="H282:H285">
    <cfRule type="colorScale" priority="2048">
      <colorScale>
        <cfvo type="min"/>
        <cfvo type="percentile" val="50"/>
        <cfvo type="max"/>
        <color rgb="FFF8696B"/>
        <color rgb="FFFFEB84"/>
        <color rgb="FF63BE7B"/>
      </colorScale>
    </cfRule>
  </conditionalFormatting>
  <conditionalFormatting sqref="I282:I285">
    <cfRule type="colorScale" priority="2047">
      <colorScale>
        <cfvo type="min"/>
        <cfvo type="percentile" val="50"/>
        <cfvo type="max"/>
        <color rgb="FFF8696B"/>
        <color rgb="FFFFEB84"/>
        <color rgb="FF63BE7B"/>
      </colorScale>
    </cfRule>
  </conditionalFormatting>
  <conditionalFormatting sqref="L282:L285">
    <cfRule type="colorScale" priority="2046">
      <colorScale>
        <cfvo type="min"/>
        <cfvo type="percentile" val="50"/>
        <cfvo type="max"/>
        <color rgb="FFF8696B"/>
        <color rgb="FFFFEB84"/>
        <color rgb="FF63BE7B"/>
      </colorScale>
    </cfRule>
  </conditionalFormatting>
  <conditionalFormatting sqref="M282:M285">
    <cfRule type="colorScale" priority="2045">
      <colorScale>
        <cfvo type="min"/>
        <cfvo type="percentile" val="50"/>
        <cfvo type="max"/>
        <color rgb="FFF8696B"/>
        <color rgb="FFFFEB84"/>
        <color rgb="FF63BE7B"/>
      </colorScale>
    </cfRule>
  </conditionalFormatting>
  <conditionalFormatting sqref="N282:N285">
    <cfRule type="colorScale" priority="2044">
      <colorScale>
        <cfvo type="min"/>
        <cfvo type="percentile" val="50"/>
        <cfvo type="max"/>
        <color rgb="FFF8696B"/>
        <color rgb="FFFFEB84"/>
        <color rgb="FF63BE7B"/>
      </colorScale>
    </cfRule>
  </conditionalFormatting>
  <conditionalFormatting sqref="O282:O285">
    <cfRule type="colorScale" priority="2043">
      <colorScale>
        <cfvo type="min"/>
        <cfvo type="percentile" val="50"/>
        <cfvo type="max"/>
        <color rgb="FFF8696B"/>
        <color rgb="FFFFEB84"/>
        <color rgb="FF63BE7B"/>
      </colorScale>
    </cfRule>
  </conditionalFormatting>
  <conditionalFormatting sqref="P282:P285">
    <cfRule type="colorScale" priority="2042">
      <colorScale>
        <cfvo type="min"/>
        <cfvo type="percentile" val="50"/>
        <cfvo type="max"/>
        <color rgb="FFF8696B"/>
        <color rgb="FFFFEB84"/>
        <color rgb="FF63BE7B"/>
      </colorScale>
    </cfRule>
  </conditionalFormatting>
  <conditionalFormatting sqref="Q282:Q285">
    <cfRule type="colorScale" priority="2041">
      <colorScale>
        <cfvo type="min"/>
        <cfvo type="percentile" val="50"/>
        <cfvo type="max"/>
        <color rgb="FFF8696B"/>
        <color rgb="FFFFEB84"/>
        <color rgb="FF63BE7B"/>
      </colorScale>
    </cfRule>
  </conditionalFormatting>
  <conditionalFormatting sqref="J282:J285">
    <cfRule type="colorScale" priority="2040">
      <colorScale>
        <cfvo type="min"/>
        <cfvo type="percentile" val="50"/>
        <cfvo type="max"/>
        <color rgb="FF63BE7B"/>
        <color rgb="FFFFEB84"/>
        <color rgb="FFF8696B"/>
      </colorScale>
    </cfRule>
  </conditionalFormatting>
  <conditionalFormatting sqref="K282:K285">
    <cfRule type="colorScale" priority="2039">
      <colorScale>
        <cfvo type="min"/>
        <cfvo type="percentile" val="50"/>
        <cfvo type="max"/>
        <color rgb="FF63BE7B"/>
        <color rgb="FFFFEB84"/>
        <color rgb="FFF8696B"/>
      </colorScale>
    </cfRule>
  </conditionalFormatting>
  <conditionalFormatting sqref="D286:D289">
    <cfRule type="colorScale" priority="2038">
      <colorScale>
        <cfvo type="min"/>
        <cfvo type="percentile" val="50"/>
        <cfvo type="max"/>
        <color rgb="FFF8696B"/>
        <color rgb="FFFFEB84"/>
        <color rgb="FF63BE7B"/>
      </colorScale>
    </cfRule>
  </conditionalFormatting>
  <conditionalFormatting sqref="E286:E289">
    <cfRule type="colorScale" priority="2037">
      <colorScale>
        <cfvo type="min"/>
        <cfvo type="percentile" val="50"/>
        <cfvo type="max"/>
        <color rgb="FFF8696B"/>
        <color rgb="FFFFEB84"/>
        <color rgb="FF63BE7B"/>
      </colorScale>
    </cfRule>
  </conditionalFormatting>
  <conditionalFormatting sqref="F286:F289">
    <cfRule type="colorScale" priority="2036">
      <colorScale>
        <cfvo type="min"/>
        <cfvo type="percentile" val="50"/>
        <cfvo type="max"/>
        <color rgb="FFF8696B"/>
        <color rgb="FFFFEB84"/>
        <color rgb="FF63BE7B"/>
      </colorScale>
    </cfRule>
  </conditionalFormatting>
  <conditionalFormatting sqref="G286:G289">
    <cfRule type="colorScale" priority="2035">
      <colorScale>
        <cfvo type="min"/>
        <cfvo type="percentile" val="50"/>
        <cfvo type="max"/>
        <color rgb="FFF8696B"/>
        <color rgb="FFFFEB84"/>
        <color rgb="FF63BE7B"/>
      </colorScale>
    </cfRule>
  </conditionalFormatting>
  <conditionalFormatting sqref="H286:H289">
    <cfRule type="colorScale" priority="2034">
      <colorScale>
        <cfvo type="min"/>
        <cfvo type="percentile" val="50"/>
        <cfvo type="max"/>
        <color rgb="FFF8696B"/>
        <color rgb="FFFFEB84"/>
        <color rgb="FF63BE7B"/>
      </colorScale>
    </cfRule>
  </conditionalFormatting>
  <conditionalFormatting sqref="I286:I289">
    <cfRule type="colorScale" priority="2033">
      <colorScale>
        <cfvo type="min"/>
        <cfvo type="percentile" val="50"/>
        <cfvo type="max"/>
        <color rgb="FFF8696B"/>
        <color rgb="FFFFEB84"/>
        <color rgb="FF63BE7B"/>
      </colorScale>
    </cfRule>
  </conditionalFormatting>
  <conditionalFormatting sqref="L286:L289">
    <cfRule type="colorScale" priority="2032">
      <colorScale>
        <cfvo type="min"/>
        <cfvo type="percentile" val="50"/>
        <cfvo type="max"/>
        <color rgb="FFF8696B"/>
        <color rgb="FFFFEB84"/>
        <color rgb="FF63BE7B"/>
      </colorScale>
    </cfRule>
  </conditionalFormatting>
  <conditionalFormatting sqref="M286:M289">
    <cfRule type="colorScale" priority="2031">
      <colorScale>
        <cfvo type="min"/>
        <cfvo type="percentile" val="50"/>
        <cfvo type="max"/>
        <color rgb="FFF8696B"/>
        <color rgb="FFFFEB84"/>
        <color rgb="FF63BE7B"/>
      </colorScale>
    </cfRule>
  </conditionalFormatting>
  <conditionalFormatting sqref="N286:N289">
    <cfRule type="colorScale" priority="2030">
      <colorScale>
        <cfvo type="min"/>
        <cfvo type="percentile" val="50"/>
        <cfvo type="max"/>
        <color rgb="FFF8696B"/>
        <color rgb="FFFFEB84"/>
        <color rgb="FF63BE7B"/>
      </colorScale>
    </cfRule>
  </conditionalFormatting>
  <conditionalFormatting sqref="O286:O289">
    <cfRule type="colorScale" priority="2029">
      <colorScale>
        <cfvo type="min"/>
        <cfvo type="percentile" val="50"/>
        <cfvo type="max"/>
        <color rgb="FFF8696B"/>
        <color rgb="FFFFEB84"/>
        <color rgb="FF63BE7B"/>
      </colorScale>
    </cfRule>
  </conditionalFormatting>
  <conditionalFormatting sqref="P286:P289">
    <cfRule type="colorScale" priority="2028">
      <colorScale>
        <cfvo type="min"/>
        <cfvo type="percentile" val="50"/>
        <cfvo type="max"/>
        <color rgb="FFF8696B"/>
        <color rgb="FFFFEB84"/>
        <color rgb="FF63BE7B"/>
      </colorScale>
    </cfRule>
  </conditionalFormatting>
  <conditionalFormatting sqref="Q286:Q289">
    <cfRule type="colorScale" priority="2027">
      <colorScale>
        <cfvo type="min"/>
        <cfvo type="percentile" val="50"/>
        <cfvo type="max"/>
        <color rgb="FFF8696B"/>
        <color rgb="FFFFEB84"/>
        <color rgb="FF63BE7B"/>
      </colorScale>
    </cfRule>
  </conditionalFormatting>
  <conditionalFormatting sqref="J286:J289">
    <cfRule type="colorScale" priority="2026">
      <colorScale>
        <cfvo type="min"/>
        <cfvo type="percentile" val="50"/>
        <cfvo type="max"/>
        <color rgb="FF63BE7B"/>
        <color rgb="FFFFEB84"/>
        <color rgb="FFF8696B"/>
      </colorScale>
    </cfRule>
  </conditionalFormatting>
  <conditionalFormatting sqref="K286:K289">
    <cfRule type="colorScale" priority="2025">
      <colorScale>
        <cfvo type="min"/>
        <cfvo type="percentile" val="50"/>
        <cfvo type="max"/>
        <color rgb="FF63BE7B"/>
        <color rgb="FFFFEB84"/>
        <color rgb="FFF8696B"/>
      </colorScale>
    </cfRule>
  </conditionalFormatting>
  <conditionalFormatting sqref="D290:D293">
    <cfRule type="colorScale" priority="1688">
      <colorScale>
        <cfvo type="min"/>
        <cfvo type="percentile" val="50"/>
        <cfvo type="max"/>
        <color rgb="FFF8696B"/>
        <color rgb="FFFFEB84"/>
        <color rgb="FF63BE7B"/>
      </colorScale>
    </cfRule>
  </conditionalFormatting>
  <conditionalFormatting sqref="E290:E293">
    <cfRule type="colorScale" priority="1687">
      <colorScale>
        <cfvo type="min"/>
        <cfvo type="percentile" val="50"/>
        <cfvo type="max"/>
        <color rgb="FFF8696B"/>
        <color rgb="FFFFEB84"/>
        <color rgb="FF63BE7B"/>
      </colorScale>
    </cfRule>
  </conditionalFormatting>
  <conditionalFormatting sqref="F290:F293">
    <cfRule type="colorScale" priority="1686">
      <colorScale>
        <cfvo type="min"/>
        <cfvo type="percentile" val="50"/>
        <cfvo type="max"/>
        <color rgb="FFF8696B"/>
        <color rgb="FFFFEB84"/>
        <color rgb="FF63BE7B"/>
      </colorScale>
    </cfRule>
  </conditionalFormatting>
  <conditionalFormatting sqref="G290:G293">
    <cfRule type="colorScale" priority="1685">
      <colorScale>
        <cfvo type="min"/>
        <cfvo type="percentile" val="50"/>
        <cfvo type="max"/>
        <color rgb="FFF8696B"/>
        <color rgb="FFFFEB84"/>
        <color rgb="FF63BE7B"/>
      </colorScale>
    </cfRule>
  </conditionalFormatting>
  <conditionalFormatting sqref="H290:H293">
    <cfRule type="colorScale" priority="1684">
      <colorScale>
        <cfvo type="min"/>
        <cfvo type="percentile" val="50"/>
        <cfvo type="max"/>
        <color rgb="FFF8696B"/>
        <color rgb="FFFFEB84"/>
        <color rgb="FF63BE7B"/>
      </colorScale>
    </cfRule>
  </conditionalFormatting>
  <conditionalFormatting sqref="I290:I293">
    <cfRule type="colorScale" priority="1683">
      <colorScale>
        <cfvo type="min"/>
        <cfvo type="percentile" val="50"/>
        <cfvo type="max"/>
        <color rgb="FFF8696B"/>
        <color rgb="FFFFEB84"/>
        <color rgb="FF63BE7B"/>
      </colorScale>
    </cfRule>
  </conditionalFormatting>
  <conditionalFormatting sqref="L290:L293">
    <cfRule type="colorScale" priority="1682">
      <colorScale>
        <cfvo type="min"/>
        <cfvo type="percentile" val="50"/>
        <cfvo type="max"/>
        <color rgb="FFF8696B"/>
        <color rgb="FFFFEB84"/>
        <color rgb="FF63BE7B"/>
      </colorScale>
    </cfRule>
  </conditionalFormatting>
  <conditionalFormatting sqref="M290:M293">
    <cfRule type="colorScale" priority="1681">
      <colorScale>
        <cfvo type="min"/>
        <cfvo type="percentile" val="50"/>
        <cfvo type="max"/>
        <color rgb="FFF8696B"/>
        <color rgb="FFFFEB84"/>
        <color rgb="FF63BE7B"/>
      </colorScale>
    </cfRule>
  </conditionalFormatting>
  <conditionalFormatting sqref="N290:N293">
    <cfRule type="colorScale" priority="1680">
      <colorScale>
        <cfvo type="min"/>
        <cfvo type="percentile" val="50"/>
        <cfvo type="max"/>
        <color rgb="FFF8696B"/>
        <color rgb="FFFFEB84"/>
        <color rgb="FF63BE7B"/>
      </colorScale>
    </cfRule>
  </conditionalFormatting>
  <conditionalFormatting sqref="O290:O293">
    <cfRule type="colorScale" priority="1679">
      <colorScale>
        <cfvo type="min"/>
        <cfvo type="percentile" val="50"/>
        <cfvo type="max"/>
        <color rgb="FFF8696B"/>
        <color rgb="FFFFEB84"/>
        <color rgb="FF63BE7B"/>
      </colorScale>
    </cfRule>
  </conditionalFormatting>
  <conditionalFormatting sqref="P290:P293">
    <cfRule type="colorScale" priority="1678">
      <colorScale>
        <cfvo type="min"/>
        <cfvo type="percentile" val="50"/>
        <cfvo type="max"/>
        <color rgb="FFF8696B"/>
        <color rgb="FFFFEB84"/>
        <color rgb="FF63BE7B"/>
      </colorScale>
    </cfRule>
  </conditionalFormatting>
  <conditionalFormatting sqref="Q290:Q293">
    <cfRule type="colorScale" priority="1677">
      <colorScale>
        <cfvo type="min"/>
        <cfvo type="percentile" val="50"/>
        <cfvo type="max"/>
        <color rgb="FFF8696B"/>
        <color rgb="FFFFEB84"/>
        <color rgb="FF63BE7B"/>
      </colorScale>
    </cfRule>
  </conditionalFormatting>
  <conditionalFormatting sqref="J290:J293">
    <cfRule type="colorScale" priority="1676">
      <colorScale>
        <cfvo type="min"/>
        <cfvo type="percentile" val="50"/>
        <cfvo type="max"/>
        <color rgb="FF63BE7B"/>
        <color rgb="FFFFEB84"/>
        <color rgb="FFF8696B"/>
      </colorScale>
    </cfRule>
  </conditionalFormatting>
  <conditionalFormatting sqref="K290:K293">
    <cfRule type="colorScale" priority="1675">
      <colorScale>
        <cfvo type="min"/>
        <cfvo type="percentile" val="50"/>
        <cfvo type="max"/>
        <color rgb="FF63BE7B"/>
        <color rgb="FFFFEB84"/>
        <color rgb="FFF8696B"/>
      </colorScale>
    </cfRule>
  </conditionalFormatting>
  <conditionalFormatting sqref="D294:D297">
    <cfRule type="colorScale" priority="1674">
      <colorScale>
        <cfvo type="min"/>
        <cfvo type="percentile" val="50"/>
        <cfvo type="max"/>
        <color rgb="FFF8696B"/>
        <color rgb="FFFFEB84"/>
        <color rgb="FF63BE7B"/>
      </colorScale>
    </cfRule>
  </conditionalFormatting>
  <conditionalFormatting sqref="E294:E297">
    <cfRule type="colorScale" priority="1673">
      <colorScale>
        <cfvo type="min"/>
        <cfvo type="percentile" val="50"/>
        <cfvo type="max"/>
        <color rgb="FFF8696B"/>
        <color rgb="FFFFEB84"/>
        <color rgb="FF63BE7B"/>
      </colorScale>
    </cfRule>
  </conditionalFormatting>
  <conditionalFormatting sqref="F294:F297">
    <cfRule type="colorScale" priority="1672">
      <colorScale>
        <cfvo type="min"/>
        <cfvo type="percentile" val="50"/>
        <cfvo type="max"/>
        <color rgb="FFF8696B"/>
        <color rgb="FFFFEB84"/>
        <color rgb="FF63BE7B"/>
      </colorScale>
    </cfRule>
  </conditionalFormatting>
  <conditionalFormatting sqref="G294:G297">
    <cfRule type="colorScale" priority="1671">
      <colorScale>
        <cfvo type="min"/>
        <cfvo type="percentile" val="50"/>
        <cfvo type="max"/>
        <color rgb="FFF8696B"/>
        <color rgb="FFFFEB84"/>
        <color rgb="FF63BE7B"/>
      </colorScale>
    </cfRule>
  </conditionalFormatting>
  <conditionalFormatting sqref="H294:H297">
    <cfRule type="colorScale" priority="1670">
      <colorScale>
        <cfvo type="min"/>
        <cfvo type="percentile" val="50"/>
        <cfvo type="max"/>
        <color rgb="FFF8696B"/>
        <color rgb="FFFFEB84"/>
        <color rgb="FF63BE7B"/>
      </colorScale>
    </cfRule>
  </conditionalFormatting>
  <conditionalFormatting sqref="I294:I297">
    <cfRule type="colorScale" priority="1669">
      <colorScale>
        <cfvo type="min"/>
        <cfvo type="percentile" val="50"/>
        <cfvo type="max"/>
        <color rgb="FFF8696B"/>
        <color rgb="FFFFEB84"/>
        <color rgb="FF63BE7B"/>
      </colorScale>
    </cfRule>
  </conditionalFormatting>
  <conditionalFormatting sqref="L294:L297">
    <cfRule type="colorScale" priority="1668">
      <colorScale>
        <cfvo type="min"/>
        <cfvo type="percentile" val="50"/>
        <cfvo type="max"/>
        <color rgb="FFF8696B"/>
        <color rgb="FFFFEB84"/>
        <color rgb="FF63BE7B"/>
      </colorScale>
    </cfRule>
  </conditionalFormatting>
  <conditionalFormatting sqref="M294:M297">
    <cfRule type="colorScale" priority="1667">
      <colorScale>
        <cfvo type="min"/>
        <cfvo type="percentile" val="50"/>
        <cfvo type="max"/>
        <color rgb="FFF8696B"/>
        <color rgb="FFFFEB84"/>
        <color rgb="FF63BE7B"/>
      </colorScale>
    </cfRule>
  </conditionalFormatting>
  <conditionalFormatting sqref="N294:N297">
    <cfRule type="colorScale" priority="1666">
      <colorScale>
        <cfvo type="min"/>
        <cfvo type="percentile" val="50"/>
        <cfvo type="max"/>
        <color rgb="FFF8696B"/>
        <color rgb="FFFFEB84"/>
        <color rgb="FF63BE7B"/>
      </colorScale>
    </cfRule>
  </conditionalFormatting>
  <conditionalFormatting sqref="O294:O297">
    <cfRule type="colorScale" priority="1665">
      <colorScale>
        <cfvo type="min"/>
        <cfvo type="percentile" val="50"/>
        <cfvo type="max"/>
        <color rgb="FFF8696B"/>
        <color rgb="FFFFEB84"/>
        <color rgb="FF63BE7B"/>
      </colorScale>
    </cfRule>
  </conditionalFormatting>
  <conditionalFormatting sqref="P294:P297">
    <cfRule type="colorScale" priority="1664">
      <colorScale>
        <cfvo type="min"/>
        <cfvo type="percentile" val="50"/>
        <cfvo type="max"/>
        <color rgb="FFF8696B"/>
        <color rgb="FFFFEB84"/>
        <color rgb="FF63BE7B"/>
      </colorScale>
    </cfRule>
  </conditionalFormatting>
  <conditionalFormatting sqref="Q294:Q297">
    <cfRule type="colorScale" priority="1663">
      <colorScale>
        <cfvo type="min"/>
        <cfvo type="percentile" val="50"/>
        <cfvo type="max"/>
        <color rgb="FFF8696B"/>
        <color rgb="FFFFEB84"/>
        <color rgb="FF63BE7B"/>
      </colorScale>
    </cfRule>
  </conditionalFormatting>
  <conditionalFormatting sqref="J294:J297">
    <cfRule type="colorScale" priority="1662">
      <colorScale>
        <cfvo type="min"/>
        <cfvo type="percentile" val="50"/>
        <cfvo type="max"/>
        <color rgb="FF63BE7B"/>
        <color rgb="FFFFEB84"/>
        <color rgb="FFF8696B"/>
      </colorScale>
    </cfRule>
  </conditionalFormatting>
  <conditionalFormatting sqref="K294:K297">
    <cfRule type="colorScale" priority="1661">
      <colorScale>
        <cfvo type="min"/>
        <cfvo type="percentile" val="50"/>
        <cfvo type="max"/>
        <color rgb="FF63BE7B"/>
        <color rgb="FFFFEB84"/>
        <color rgb="FFF8696B"/>
      </colorScale>
    </cfRule>
  </conditionalFormatting>
  <conditionalFormatting sqref="D298:D301">
    <cfRule type="colorScale" priority="1660">
      <colorScale>
        <cfvo type="min"/>
        <cfvo type="percentile" val="50"/>
        <cfvo type="max"/>
        <color rgb="FFF8696B"/>
        <color rgb="FFFFEB84"/>
        <color rgb="FF63BE7B"/>
      </colorScale>
    </cfRule>
  </conditionalFormatting>
  <conditionalFormatting sqref="E298:E301">
    <cfRule type="colorScale" priority="1659">
      <colorScale>
        <cfvo type="min"/>
        <cfvo type="percentile" val="50"/>
        <cfvo type="max"/>
        <color rgb="FFF8696B"/>
        <color rgb="FFFFEB84"/>
        <color rgb="FF63BE7B"/>
      </colorScale>
    </cfRule>
  </conditionalFormatting>
  <conditionalFormatting sqref="F298:F301">
    <cfRule type="colorScale" priority="1658">
      <colorScale>
        <cfvo type="min"/>
        <cfvo type="percentile" val="50"/>
        <cfvo type="max"/>
        <color rgb="FFF8696B"/>
        <color rgb="FFFFEB84"/>
        <color rgb="FF63BE7B"/>
      </colorScale>
    </cfRule>
  </conditionalFormatting>
  <conditionalFormatting sqref="G298:G301">
    <cfRule type="colorScale" priority="1657">
      <colorScale>
        <cfvo type="min"/>
        <cfvo type="percentile" val="50"/>
        <cfvo type="max"/>
        <color rgb="FFF8696B"/>
        <color rgb="FFFFEB84"/>
        <color rgb="FF63BE7B"/>
      </colorScale>
    </cfRule>
  </conditionalFormatting>
  <conditionalFormatting sqref="H298:H301">
    <cfRule type="colorScale" priority="1656">
      <colorScale>
        <cfvo type="min"/>
        <cfvo type="percentile" val="50"/>
        <cfvo type="max"/>
        <color rgb="FFF8696B"/>
        <color rgb="FFFFEB84"/>
        <color rgb="FF63BE7B"/>
      </colorScale>
    </cfRule>
  </conditionalFormatting>
  <conditionalFormatting sqref="I298:I301">
    <cfRule type="colorScale" priority="1655">
      <colorScale>
        <cfvo type="min"/>
        <cfvo type="percentile" val="50"/>
        <cfvo type="max"/>
        <color rgb="FFF8696B"/>
        <color rgb="FFFFEB84"/>
        <color rgb="FF63BE7B"/>
      </colorScale>
    </cfRule>
  </conditionalFormatting>
  <conditionalFormatting sqref="L298:L301">
    <cfRule type="colorScale" priority="1654">
      <colorScale>
        <cfvo type="min"/>
        <cfvo type="percentile" val="50"/>
        <cfvo type="max"/>
        <color rgb="FFF8696B"/>
        <color rgb="FFFFEB84"/>
        <color rgb="FF63BE7B"/>
      </colorScale>
    </cfRule>
  </conditionalFormatting>
  <conditionalFormatting sqref="M298:M301">
    <cfRule type="colorScale" priority="1653">
      <colorScale>
        <cfvo type="min"/>
        <cfvo type="percentile" val="50"/>
        <cfvo type="max"/>
        <color rgb="FFF8696B"/>
        <color rgb="FFFFEB84"/>
        <color rgb="FF63BE7B"/>
      </colorScale>
    </cfRule>
  </conditionalFormatting>
  <conditionalFormatting sqref="N298:N301">
    <cfRule type="colorScale" priority="1652">
      <colorScale>
        <cfvo type="min"/>
        <cfvo type="percentile" val="50"/>
        <cfvo type="max"/>
        <color rgb="FFF8696B"/>
        <color rgb="FFFFEB84"/>
        <color rgb="FF63BE7B"/>
      </colorScale>
    </cfRule>
  </conditionalFormatting>
  <conditionalFormatting sqref="O298:O301">
    <cfRule type="colorScale" priority="1651">
      <colorScale>
        <cfvo type="min"/>
        <cfvo type="percentile" val="50"/>
        <cfvo type="max"/>
        <color rgb="FFF8696B"/>
        <color rgb="FFFFEB84"/>
        <color rgb="FF63BE7B"/>
      </colorScale>
    </cfRule>
  </conditionalFormatting>
  <conditionalFormatting sqref="P298:P301">
    <cfRule type="colorScale" priority="1650">
      <colorScale>
        <cfvo type="min"/>
        <cfvo type="percentile" val="50"/>
        <cfvo type="max"/>
        <color rgb="FFF8696B"/>
        <color rgb="FFFFEB84"/>
        <color rgb="FF63BE7B"/>
      </colorScale>
    </cfRule>
  </conditionalFormatting>
  <conditionalFormatting sqref="Q298:Q301">
    <cfRule type="colorScale" priority="1649">
      <colorScale>
        <cfvo type="min"/>
        <cfvo type="percentile" val="50"/>
        <cfvo type="max"/>
        <color rgb="FFF8696B"/>
        <color rgb="FFFFEB84"/>
        <color rgb="FF63BE7B"/>
      </colorScale>
    </cfRule>
  </conditionalFormatting>
  <conditionalFormatting sqref="J298:J301">
    <cfRule type="colorScale" priority="1648">
      <colorScale>
        <cfvo type="min"/>
        <cfvo type="percentile" val="50"/>
        <cfvo type="max"/>
        <color rgb="FF63BE7B"/>
        <color rgb="FFFFEB84"/>
        <color rgb="FFF8696B"/>
      </colorScale>
    </cfRule>
  </conditionalFormatting>
  <conditionalFormatting sqref="K298:K301">
    <cfRule type="colorScale" priority="1647">
      <colorScale>
        <cfvo type="min"/>
        <cfvo type="percentile" val="50"/>
        <cfvo type="max"/>
        <color rgb="FF63BE7B"/>
        <color rgb="FFFFEB84"/>
        <color rgb="FFF8696B"/>
      </colorScale>
    </cfRule>
  </conditionalFormatting>
  <conditionalFormatting sqref="D302:D305">
    <cfRule type="colorScale" priority="1646">
      <colorScale>
        <cfvo type="min"/>
        <cfvo type="percentile" val="50"/>
        <cfvo type="max"/>
        <color rgb="FFF8696B"/>
        <color rgb="FFFFEB84"/>
        <color rgb="FF63BE7B"/>
      </colorScale>
    </cfRule>
  </conditionalFormatting>
  <conditionalFormatting sqref="E302:E305">
    <cfRule type="colorScale" priority="1645">
      <colorScale>
        <cfvo type="min"/>
        <cfvo type="percentile" val="50"/>
        <cfvo type="max"/>
        <color rgb="FFF8696B"/>
        <color rgb="FFFFEB84"/>
        <color rgb="FF63BE7B"/>
      </colorScale>
    </cfRule>
  </conditionalFormatting>
  <conditionalFormatting sqref="F302:F305">
    <cfRule type="colorScale" priority="1644">
      <colorScale>
        <cfvo type="min"/>
        <cfvo type="percentile" val="50"/>
        <cfvo type="max"/>
        <color rgb="FFF8696B"/>
        <color rgb="FFFFEB84"/>
        <color rgb="FF63BE7B"/>
      </colorScale>
    </cfRule>
  </conditionalFormatting>
  <conditionalFormatting sqref="G302:G305">
    <cfRule type="colorScale" priority="1643">
      <colorScale>
        <cfvo type="min"/>
        <cfvo type="percentile" val="50"/>
        <cfvo type="max"/>
        <color rgb="FFF8696B"/>
        <color rgb="FFFFEB84"/>
        <color rgb="FF63BE7B"/>
      </colorScale>
    </cfRule>
  </conditionalFormatting>
  <conditionalFormatting sqref="H302:H305">
    <cfRule type="colorScale" priority="1642">
      <colorScale>
        <cfvo type="min"/>
        <cfvo type="percentile" val="50"/>
        <cfvo type="max"/>
        <color rgb="FFF8696B"/>
        <color rgb="FFFFEB84"/>
        <color rgb="FF63BE7B"/>
      </colorScale>
    </cfRule>
  </conditionalFormatting>
  <conditionalFormatting sqref="I302:I305">
    <cfRule type="colorScale" priority="1641">
      <colorScale>
        <cfvo type="min"/>
        <cfvo type="percentile" val="50"/>
        <cfvo type="max"/>
        <color rgb="FFF8696B"/>
        <color rgb="FFFFEB84"/>
        <color rgb="FF63BE7B"/>
      </colorScale>
    </cfRule>
  </conditionalFormatting>
  <conditionalFormatting sqref="L302:L305">
    <cfRule type="colorScale" priority="1640">
      <colorScale>
        <cfvo type="min"/>
        <cfvo type="percentile" val="50"/>
        <cfvo type="max"/>
        <color rgb="FFF8696B"/>
        <color rgb="FFFFEB84"/>
        <color rgb="FF63BE7B"/>
      </colorScale>
    </cfRule>
  </conditionalFormatting>
  <conditionalFormatting sqref="M302:M305">
    <cfRule type="colorScale" priority="1639">
      <colorScale>
        <cfvo type="min"/>
        <cfvo type="percentile" val="50"/>
        <cfvo type="max"/>
        <color rgb="FFF8696B"/>
        <color rgb="FFFFEB84"/>
        <color rgb="FF63BE7B"/>
      </colorScale>
    </cfRule>
  </conditionalFormatting>
  <conditionalFormatting sqref="N302:N305">
    <cfRule type="colorScale" priority="1638">
      <colorScale>
        <cfvo type="min"/>
        <cfvo type="percentile" val="50"/>
        <cfvo type="max"/>
        <color rgb="FFF8696B"/>
        <color rgb="FFFFEB84"/>
        <color rgb="FF63BE7B"/>
      </colorScale>
    </cfRule>
  </conditionalFormatting>
  <conditionalFormatting sqref="O302:O305">
    <cfRule type="colorScale" priority="1637">
      <colorScale>
        <cfvo type="min"/>
        <cfvo type="percentile" val="50"/>
        <cfvo type="max"/>
        <color rgb="FFF8696B"/>
        <color rgb="FFFFEB84"/>
        <color rgb="FF63BE7B"/>
      </colorScale>
    </cfRule>
  </conditionalFormatting>
  <conditionalFormatting sqref="P302:P305">
    <cfRule type="colorScale" priority="1636">
      <colorScale>
        <cfvo type="min"/>
        <cfvo type="percentile" val="50"/>
        <cfvo type="max"/>
        <color rgb="FFF8696B"/>
        <color rgb="FFFFEB84"/>
        <color rgb="FF63BE7B"/>
      </colorScale>
    </cfRule>
  </conditionalFormatting>
  <conditionalFormatting sqref="Q302:Q305">
    <cfRule type="colorScale" priority="1635">
      <colorScale>
        <cfvo type="min"/>
        <cfvo type="percentile" val="50"/>
        <cfvo type="max"/>
        <color rgb="FFF8696B"/>
        <color rgb="FFFFEB84"/>
        <color rgb="FF63BE7B"/>
      </colorScale>
    </cfRule>
  </conditionalFormatting>
  <conditionalFormatting sqref="J302:J305">
    <cfRule type="colorScale" priority="1634">
      <colorScale>
        <cfvo type="min"/>
        <cfvo type="percentile" val="50"/>
        <cfvo type="max"/>
        <color rgb="FF63BE7B"/>
        <color rgb="FFFFEB84"/>
        <color rgb="FFF8696B"/>
      </colorScale>
    </cfRule>
  </conditionalFormatting>
  <conditionalFormatting sqref="K302:K305">
    <cfRule type="colorScale" priority="1633">
      <colorScale>
        <cfvo type="min"/>
        <cfvo type="percentile" val="50"/>
        <cfvo type="max"/>
        <color rgb="FF63BE7B"/>
        <color rgb="FFFFEB84"/>
        <color rgb="FFF8696B"/>
      </colorScale>
    </cfRule>
  </conditionalFormatting>
  <conditionalFormatting sqref="D306:D309">
    <cfRule type="colorScale" priority="1632">
      <colorScale>
        <cfvo type="min"/>
        <cfvo type="percentile" val="50"/>
        <cfvo type="max"/>
        <color rgb="FFF8696B"/>
        <color rgb="FFFFEB84"/>
        <color rgb="FF63BE7B"/>
      </colorScale>
    </cfRule>
  </conditionalFormatting>
  <conditionalFormatting sqref="E306:E309">
    <cfRule type="colorScale" priority="1631">
      <colorScale>
        <cfvo type="min"/>
        <cfvo type="percentile" val="50"/>
        <cfvo type="max"/>
        <color rgb="FFF8696B"/>
        <color rgb="FFFFEB84"/>
        <color rgb="FF63BE7B"/>
      </colorScale>
    </cfRule>
  </conditionalFormatting>
  <conditionalFormatting sqref="F306:F309">
    <cfRule type="colorScale" priority="1630">
      <colorScale>
        <cfvo type="min"/>
        <cfvo type="percentile" val="50"/>
        <cfvo type="max"/>
        <color rgb="FFF8696B"/>
        <color rgb="FFFFEB84"/>
        <color rgb="FF63BE7B"/>
      </colorScale>
    </cfRule>
  </conditionalFormatting>
  <conditionalFormatting sqref="G306:G309">
    <cfRule type="colorScale" priority="1629">
      <colorScale>
        <cfvo type="min"/>
        <cfvo type="percentile" val="50"/>
        <cfvo type="max"/>
        <color rgb="FFF8696B"/>
        <color rgb="FFFFEB84"/>
        <color rgb="FF63BE7B"/>
      </colorScale>
    </cfRule>
  </conditionalFormatting>
  <conditionalFormatting sqref="H306:H309">
    <cfRule type="colorScale" priority="1628">
      <colorScale>
        <cfvo type="min"/>
        <cfvo type="percentile" val="50"/>
        <cfvo type="max"/>
        <color rgb="FFF8696B"/>
        <color rgb="FFFFEB84"/>
        <color rgb="FF63BE7B"/>
      </colorScale>
    </cfRule>
  </conditionalFormatting>
  <conditionalFormatting sqref="I306:I309">
    <cfRule type="colorScale" priority="1627">
      <colorScale>
        <cfvo type="min"/>
        <cfvo type="percentile" val="50"/>
        <cfvo type="max"/>
        <color rgb="FFF8696B"/>
        <color rgb="FFFFEB84"/>
        <color rgb="FF63BE7B"/>
      </colorScale>
    </cfRule>
  </conditionalFormatting>
  <conditionalFormatting sqref="L306:L309">
    <cfRule type="colorScale" priority="1626">
      <colorScale>
        <cfvo type="min"/>
        <cfvo type="percentile" val="50"/>
        <cfvo type="max"/>
        <color rgb="FFF8696B"/>
        <color rgb="FFFFEB84"/>
        <color rgb="FF63BE7B"/>
      </colorScale>
    </cfRule>
  </conditionalFormatting>
  <conditionalFormatting sqref="M306:M309">
    <cfRule type="colorScale" priority="1625">
      <colorScale>
        <cfvo type="min"/>
        <cfvo type="percentile" val="50"/>
        <cfvo type="max"/>
        <color rgb="FFF8696B"/>
        <color rgb="FFFFEB84"/>
        <color rgb="FF63BE7B"/>
      </colorScale>
    </cfRule>
  </conditionalFormatting>
  <conditionalFormatting sqref="N306:N309">
    <cfRule type="colorScale" priority="1624">
      <colorScale>
        <cfvo type="min"/>
        <cfvo type="percentile" val="50"/>
        <cfvo type="max"/>
        <color rgb="FFF8696B"/>
        <color rgb="FFFFEB84"/>
        <color rgb="FF63BE7B"/>
      </colorScale>
    </cfRule>
  </conditionalFormatting>
  <conditionalFormatting sqref="O306:O309">
    <cfRule type="colorScale" priority="1623">
      <colorScale>
        <cfvo type="min"/>
        <cfvo type="percentile" val="50"/>
        <cfvo type="max"/>
        <color rgb="FFF8696B"/>
        <color rgb="FFFFEB84"/>
        <color rgb="FF63BE7B"/>
      </colorScale>
    </cfRule>
  </conditionalFormatting>
  <conditionalFormatting sqref="P306:P309">
    <cfRule type="colorScale" priority="1622">
      <colorScale>
        <cfvo type="min"/>
        <cfvo type="percentile" val="50"/>
        <cfvo type="max"/>
        <color rgb="FFF8696B"/>
        <color rgb="FFFFEB84"/>
        <color rgb="FF63BE7B"/>
      </colorScale>
    </cfRule>
  </conditionalFormatting>
  <conditionalFormatting sqref="Q306:Q309">
    <cfRule type="colorScale" priority="1621">
      <colorScale>
        <cfvo type="min"/>
        <cfvo type="percentile" val="50"/>
        <cfvo type="max"/>
        <color rgb="FFF8696B"/>
        <color rgb="FFFFEB84"/>
        <color rgb="FF63BE7B"/>
      </colorScale>
    </cfRule>
  </conditionalFormatting>
  <conditionalFormatting sqref="J306:J309">
    <cfRule type="colorScale" priority="1620">
      <colorScale>
        <cfvo type="min"/>
        <cfvo type="percentile" val="50"/>
        <cfvo type="max"/>
        <color rgb="FF63BE7B"/>
        <color rgb="FFFFEB84"/>
        <color rgb="FFF8696B"/>
      </colorScale>
    </cfRule>
  </conditionalFormatting>
  <conditionalFormatting sqref="K306:K309">
    <cfRule type="colorScale" priority="1619">
      <colorScale>
        <cfvo type="min"/>
        <cfvo type="percentile" val="50"/>
        <cfvo type="max"/>
        <color rgb="FF63BE7B"/>
        <color rgb="FFFFEB84"/>
        <color rgb="FFF8696B"/>
      </colorScale>
    </cfRule>
  </conditionalFormatting>
  <conditionalFormatting sqref="D310:D313">
    <cfRule type="colorScale" priority="1618">
      <colorScale>
        <cfvo type="min"/>
        <cfvo type="percentile" val="50"/>
        <cfvo type="max"/>
        <color rgb="FFF8696B"/>
        <color rgb="FFFFEB84"/>
        <color rgb="FF63BE7B"/>
      </colorScale>
    </cfRule>
  </conditionalFormatting>
  <conditionalFormatting sqref="E310:E313">
    <cfRule type="colorScale" priority="1617">
      <colorScale>
        <cfvo type="min"/>
        <cfvo type="percentile" val="50"/>
        <cfvo type="max"/>
        <color rgb="FFF8696B"/>
        <color rgb="FFFFEB84"/>
        <color rgb="FF63BE7B"/>
      </colorScale>
    </cfRule>
  </conditionalFormatting>
  <conditionalFormatting sqref="F310:F313">
    <cfRule type="colorScale" priority="1616">
      <colorScale>
        <cfvo type="min"/>
        <cfvo type="percentile" val="50"/>
        <cfvo type="max"/>
        <color rgb="FFF8696B"/>
        <color rgb="FFFFEB84"/>
        <color rgb="FF63BE7B"/>
      </colorScale>
    </cfRule>
  </conditionalFormatting>
  <conditionalFormatting sqref="G310:G313">
    <cfRule type="colorScale" priority="1615">
      <colorScale>
        <cfvo type="min"/>
        <cfvo type="percentile" val="50"/>
        <cfvo type="max"/>
        <color rgb="FFF8696B"/>
        <color rgb="FFFFEB84"/>
        <color rgb="FF63BE7B"/>
      </colorScale>
    </cfRule>
  </conditionalFormatting>
  <conditionalFormatting sqref="H310:H313">
    <cfRule type="colorScale" priority="1614">
      <colorScale>
        <cfvo type="min"/>
        <cfvo type="percentile" val="50"/>
        <cfvo type="max"/>
        <color rgb="FFF8696B"/>
        <color rgb="FFFFEB84"/>
        <color rgb="FF63BE7B"/>
      </colorScale>
    </cfRule>
  </conditionalFormatting>
  <conditionalFormatting sqref="I310:I313">
    <cfRule type="colorScale" priority="1613">
      <colorScale>
        <cfvo type="min"/>
        <cfvo type="percentile" val="50"/>
        <cfvo type="max"/>
        <color rgb="FFF8696B"/>
        <color rgb="FFFFEB84"/>
        <color rgb="FF63BE7B"/>
      </colorScale>
    </cfRule>
  </conditionalFormatting>
  <conditionalFormatting sqref="L310:L313">
    <cfRule type="colorScale" priority="1612">
      <colorScale>
        <cfvo type="min"/>
        <cfvo type="percentile" val="50"/>
        <cfvo type="max"/>
        <color rgb="FFF8696B"/>
        <color rgb="FFFFEB84"/>
        <color rgb="FF63BE7B"/>
      </colorScale>
    </cfRule>
  </conditionalFormatting>
  <conditionalFormatting sqref="M310:M313">
    <cfRule type="colorScale" priority="1611">
      <colorScale>
        <cfvo type="min"/>
        <cfvo type="percentile" val="50"/>
        <cfvo type="max"/>
        <color rgb="FFF8696B"/>
        <color rgb="FFFFEB84"/>
        <color rgb="FF63BE7B"/>
      </colorScale>
    </cfRule>
  </conditionalFormatting>
  <conditionalFormatting sqref="N310:N313">
    <cfRule type="colorScale" priority="1610">
      <colorScale>
        <cfvo type="min"/>
        <cfvo type="percentile" val="50"/>
        <cfvo type="max"/>
        <color rgb="FFF8696B"/>
        <color rgb="FFFFEB84"/>
        <color rgb="FF63BE7B"/>
      </colorScale>
    </cfRule>
  </conditionalFormatting>
  <conditionalFormatting sqref="O310:O313">
    <cfRule type="colorScale" priority="1609">
      <colorScale>
        <cfvo type="min"/>
        <cfvo type="percentile" val="50"/>
        <cfvo type="max"/>
        <color rgb="FFF8696B"/>
        <color rgb="FFFFEB84"/>
        <color rgb="FF63BE7B"/>
      </colorScale>
    </cfRule>
  </conditionalFormatting>
  <conditionalFormatting sqref="P310:P313">
    <cfRule type="colorScale" priority="1608">
      <colorScale>
        <cfvo type="min"/>
        <cfvo type="percentile" val="50"/>
        <cfvo type="max"/>
        <color rgb="FFF8696B"/>
        <color rgb="FFFFEB84"/>
        <color rgb="FF63BE7B"/>
      </colorScale>
    </cfRule>
  </conditionalFormatting>
  <conditionalFormatting sqref="Q310:Q313">
    <cfRule type="colorScale" priority="1607">
      <colorScale>
        <cfvo type="min"/>
        <cfvo type="percentile" val="50"/>
        <cfvo type="max"/>
        <color rgb="FFF8696B"/>
        <color rgb="FFFFEB84"/>
        <color rgb="FF63BE7B"/>
      </colorScale>
    </cfRule>
  </conditionalFormatting>
  <conditionalFormatting sqref="J310:J313">
    <cfRule type="colorScale" priority="1606">
      <colorScale>
        <cfvo type="min"/>
        <cfvo type="percentile" val="50"/>
        <cfvo type="max"/>
        <color rgb="FF63BE7B"/>
        <color rgb="FFFFEB84"/>
        <color rgb="FFF8696B"/>
      </colorScale>
    </cfRule>
  </conditionalFormatting>
  <conditionalFormatting sqref="K310:K313">
    <cfRule type="colorScale" priority="1605">
      <colorScale>
        <cfvo type="min"/>
        <cfvo type="percentile" val="50"/>
        <cfvo type="max"/>
        <color rgb="FF63BE7B"/>
        <color rgb="FFFFEB84"/>
        <color rgb="FFF8696B"/>
      </colorScale>
    </cfRule>
  </conditionalFormatting>
  <conditionalFormatting sqref="D314:D317">
    <cfRule type="colorScale" priority="1604">
      <colorScale>
        <cfvo type="min"/>
        <cfvo type="percentile" val="50"/>
        <cfvo type="max"/>
        <color rgb="FFF8696B"/>
        <color rgb="FFFFEB84"/>
        <color rgb="FF63BE7B"/>
      </colorScale>
    </cfRule>
  </conditionalFormatting>
  <conditionalFormatting sqref="E314:E317">
    <cfRule type="colorScale" priority="1603">
      <colorScale>
        <cfvo type="min"/>
        <cfvo type="percentile" val="50"/>
        <cfvo type="max"/>
        <color rgb="FFF8696B"/>
        <color rgb="FFFFEB84"/>
        <color rgb="FF63BE7B"/>
      </colorScale>
    </cfRule>
  </conditionalFormatting>
  <conditionalFormatting sqref="F314:F317">
    <cfRule type="colorScale" priority="1602">
      <colorScale>
        <cfvo type="min"/>
        <cfvo type="percentile" val="50"/>
        <cfvo type="max"/>
        <color rgb="FFF8696B"/>
        <color rgb="FFFFEB84"/>
        <color rgb="FF63BE7B"/>
      </colorScale>
    </cfRule>
  </conditionalFormatting>
  <conditionalFormatting sqref="G314:G317">
    <cfRule type="colorScale" priority="1601">
      <colorScale>
        <cfvo type="min"/>
        <cfvo type="percentile" val="50"/>
        <cfvo type="max"/>
        <color rgb="FFF8696B"/>
        <color rgb="FFFFEB84"/>
        <color rgb="FF63BE7B"/>
      </colorScale>
    </cfRule>
  </conditionalFormatting>
  <conditionalFormatting sqref="H314:H317">
    <cfRule type="colorScale" priority="1600">
      <colorScale>
        <cfvo type="min"/>
        <cfvo type="percentile" val="50"/>
        <cfvo type="max"/>
        <color rgb="FFF8696B"/>
        <color rgb="FFFFEB84"/>
        <color rgb="FF63BE7B"/>
      </colorScale>
    </cfRule>
  </conditionalFormatting>
  <conditionalFormatting sqref="I314:I317">
    <cfRule type="colorScale" priority="1599">
      <colorScale>
        <cfvo type="min"/>
        <cfvo type="percentile" val="50"/>
        <cfvo type="max"/>
        <color rgb="FFF8696B"/>
        <color rgb="FFFFEB84"/>
        <color rgb="FF63BE7B"/>
      </colorScale>
    </cfRule>
  </conditionalFormatting>
  <conditionalFormatting sqref="L314:L317">
    <cfRule type="colorScale" priority="1598">
      <colorScale>
        <cfvo type="min"/>
        <cfvo type="percentile" val="50"/>
        <cfvo type="max"/>
        <color rgb="FFF8696B"/>
        <color rgb="FFFFEB84"/>
        <color rgb="FF63BE7B"/>
      </colorScale>
    </cfRule>
  </conditionalFormatting>
  <conditionalFormatting sqref="M314:M317">
    <cfRule type="colorScale" priority="1597">
      <colorScale>
        <cfvo type="min"/>
        <cfvo type="percentile" val="50"/>
        <cfvo type="max"/>
        <color rgb="FFF8696B"/>
        <color rgb="FFFFEB84"/>
        <color rgb="FF63BE7B"/>
      </colorScale>
    </cfRule>
  </conditionalFormatting>
  <conditionalFormatting sqref="N314:N317">
    <cfRule type="colorScale" priority="1596">
      <colorScale>
        <cfvo type="min"/>
        <cfvo type="percentile" val="50"/>
        <cfvo type="max"/>
        <color rgb="FFF8696B"/>
        <color rgb="FFFFEB84"/>
        <color rgb="FF63BE7B"/>
      </colorScale>
    </cfRule>
  </conditionalFormatting>
  <conditionalFormatting sqref="O314:O317">
    <cfRule type="colorScale" priority="1595">
      <colorScale>
        <cfvo type="min"/>
        <cfvo type="percentile" val="50"/>
        <cfvo type="max"/>
        <color rgb="FFF8696B"/>
        <color rgb="FFFFEB84"/>
        <color rgb="FF63BE7B"/>
      </colorScale>
    </cfRule>
  </conditionalFormatting>
  <conditionalFormatting sqref="P314:P317">
    <cfRule type="colorScale" priority="1594">
      <colorScale>
        <cfvo type="min"/>
        <cfvo type="percentile" val="50"/>
        <cfvo type="max"/>
        <color rgb="FFF8696B"/>
        <color rgb="FFFFEB84"/>
        <color rgb="FF63BE7B"/>
      </colorScale>
    </cfRule>
  </conditionalFormatting>
  <conditionalFormatting sqref="Q314:Q317">
    <cfRule type="colorScale" priority="1593">
      <colorScale>
        <cfvo type="min"/>
        <cfvo type="percentile" val="50"/>
        <cfvo type="max"/>
        <color rgb="FFF8696B"/>
        <color rgb="FFFFEB84"/>
        <color rgb="FF63BE7B"/>
      </colorScale>
    </cfRule>
  </conditionalFormatting>
  <conditionalFormatting sqref="J314:J317">
    <cfRule type="colorScale" priority="1592">
      <colorScale>
        <cfvo type="min"/>
        <cfvo type="percentile" val="50"/>
        <cfvo type="max"/>
        <color rgb="FF63BE7B"/>
        <color rgb="FFFFEB84"/>
        <color rgb="FFF8696B"/>
      </colorScale>
    </cfRule>
  </conditionalFormatting>
  <conditionalFormatting sqref="K314:K317">
    <cfRule type="colorScale" priority="1591">
      <colorScale>
        <cfvo type="min"/>
        <cfvo type="percentile" val="50"/>
        <cfvo type="max"/>
        <color rgb="FF63BE7B"/>
        <color rgb="FFFFEB84"/>
        <color rgb="FFF8696B"/>
      </colorScale>
    </cfRule>
  </conditionalFormatting>
  <conditionalFormatting sqref="D318:D321">
    <cfRule type="colorScale" priority="1590">
      <colorScale>
        <cfvo type="min"/>
        <cfvo type="percentile" val="50"/>
        <cfvo type="max"/>
        <color rgb="FFF8696B"/>
        <color rgb="FFFFEB84"/>
        <color rgb="FF63BE7B"/>
      </colorScale>
    </cfRule>
  </conditionalFormatting>
  <conditionalFormatting sqref="E318:E321">
    <cfRule type="colorScale" priority="1589">
      <colorScale>
        <cfvo type="min"/>
        <cfvo type="percentile" val="50"/>
        <cfvo type="max"/>
        <color rgb="FFF8696B"/>
        <color rgb="FFFFEB84"/>
        <color rgb="FF63BE7B"/>
      </colorScale>
    </cfRule>
  </conditionalFormatting>
  <conditionalFormatting sqref="F318:F321">
    <cfRule type="colorScale" priority="1588">
      <colorScale>
        <cfvo type="min"/>
        <cfvo type="percentile" val="50"/>
        <cfvo type="max"/>
        <color rgb="FFF8696B"/>
        <color rgb="FFFFEB84"/>
        <color rgb="FF63BE7B"/>
      </colorScale>
    </cfRule>
  </conditionalFormatting>
  <conditionalFormatting sqref="G318:G321">
    <cfRule type="colorScale" priority="1587">
      <colorScale>
        <cfvo type="min"/>
        <cfvo type="percentile" val="50"/>
        <cfvo type="max"/>
        <color rgb="FFF8696B"/>
        <color rgb="FFFFEB84"/>
        <color rgb="FF63BE7B"/>
      </colorScale>
    </cfRule>
  </conditionalFormatting>
  <conditionalFormatting sqref="H318:H321">
    <cfRule type="colorScale" priority="1586">
      <colorScale>
        <cfvo type="min"/>
        <cfvo type="percentile" val="50"/>
        <cfvo type="max"/>
        <color rgb="FFF8696B"/>
        <color rgb="FFFFEB84"/>
        <color rgb="FF63BE7B"/>
      </colorScale>
    </cfRule>
  </conditionalFormatting>
  <conditionalFormatting sqref="I318:I321">
    <cfRule type="colorScale" priority="1585">
      <colorScale>
        <cfvo type="min"/>
        <cfvo type="percentile" val="50"/>
        <cfvo type="max"/>
        <color rgb="FFF8696B"/>
        <color rgb="FFFFEB84"/>
        <color rgb="FF63BE7B"/>
      </colorScale>
    </cfRule>
  </conditionalFormatting>
  <conditionalFormatting sqref="L318:L321">
    <cfRule type="colorScale" priority="1584">
      <colorScale>
        <cfvo type="min"/>
        <cfvo type="percentile" val="50"/>
        <cfvo type="max"/>
        <color rgb="FFF8696B"/>
        <color rgb="FFFFEB84"/>
        <color rgb="FF63BE7B"/>
      </colorScale>
    </cfRule>
  </conditionalFormatting>
  <conditionalFormatting sqref="M318:M321">
    <cfRule type="colorScale" priority="1583">
      <colorScale>
        <cfvo type="min"/>
        <cfvo type="percentile" val="50"/>
        <cfvo type="max"/>
        <color rgb="FFF8696B"/>
        <color rgb="FFFFEB84"/>
        <color rgb="FF63BE7B"/>
      </colorScale>
    </cfRule>
  </conditionalFormatting>
  <conditionalFormatting sqref="N318:N321">
    <cfRule type="colorScale" priority="1582">
      <colorScale>
        <cfvo type="min"/>
        <cfvo type="percentile" val="50"/>
        <cfvo type="max"/>
        <color rgb="FFF8696B"/>
        <color rgb="FFFFEB84"/>
        <color rgb="FF63BE7B"/>
      </colorScale>
    </cfRule>
  </conditionalFormatting>
  <conditionalFormatting sqref="O318:O321">
    <cfRule type="colorScale" priority="1581">
      <colorScale>
        <cfvo type="min"/>
        <cfvo type="percentile" val="50"/>
        <cfvo type="max"/>
        <color rgb="FFF8696B"/>
        <color rgb="FFFFEB84"/>
        <color rgb="FF63BE7B"/>
      </colorScale>
    </cfRule>
  </conditionalFormatting>
  <conditionalFormatting sqref="P318:P321">
    <cfRule type="colorScale" priority="1580">
      <colorScale>
        <cfvo type="min"/>
        <cfvo type="percentile" val="50"/>
        <cfvo type="max"/>
        <color rgb="FFF8696B"/>
        <color rgb="FFFFEB84"/>
        <color rgb="FF63BE7B"/>
      </colorScale>
    </cfRule>
  </conditionalFormatting>
  <conditionalFormatting sqref="Q318:Q321">
    <cfRule type="colorScale" priority="1579">
      <colorScale>
        <cfvo type="min"/>
        <cfvo type="percentile" val="50"/>
        <cfvo type="max"/>
        <color rgb="FFF8696B"/>
        <color rgb="FFFFEB84"/>
        <color rgb="FF63BE7B"/>
      </colorScale>
    </cfRule>
  </conditionalFormatting>
  <conditionalFormatting sqref="J318:J321">
    <cfRule type="colorScale" priority="1578">
      <colorScale>
        <cfvo type="min"/>
        <cfvo type="percentile" val="50"/>
        <cfvo type="max"/>
        <color rgb="FF63BE7B"/>
        <color rgb="FFFFEB84"/>
        <color rgb="FFF8696B"/>
      </colorScale>
    </cfRule>
  </conditionalFormatting>
  <conditionalFormatting sqref="K318:K321">
    <cfRule type="colorScale" priority="1577">
      <colorScale>
        <cfvo type="min"/>
        <cfvo type="percentile" val="50"/>
        <cfvo type="max"/>
        <color rgb="FF63BE7B"/>
        <color rgb="FFFFEB84"/>
        <color rgb="FFF8696B"/>
      </colorScale>
    </cfRule>
  </conditionalFormatting>
  <conditionalFormatting sqref="D322:D325">
    <cfRule type="colorScale" priority="1576">
      <colorScale>
        <cfvo type="min"/>
        <cfvo type="percentile" val="50"/>
        <cfvo type="max"/>
        <color rgb="FFF8696B"/>
        <color rgb="FFFFEB84"/>
        <color rgb="FF63BE7B"/>
      </colorScale>
    </cfRule>
  </conditionalFormatting>
  <conditionalFormatting sqref="E322:E325">
    <cfRule type="colorScale" priority="1575">
      <colorScale>
        <cfvo type="min"/>
        <cfvo type="percentile" val="50"/>
        <cfvo type="max"/>
        <color rgb="FFF8696B"/>
        <color rgb="FFFFEB84"/>
        <color rgb="FF63BE7B"/>
      </colorScale>
    </cfRule>
  </conditionalFormatting>
  <conditionalFormatting sqref="F322:F325">
    <cfRule type="colorScale" priority="1574">
      <colorScale>
        <cfvo type="min"/>
        <cfvo type="percentile" val="50"/>
        <cfvo type="max"/>
        <color rgb="FFF8696B"/>
        <color rgb="FFFFEB84"/>
        <color rgb="FF63BE7B"/>
      </colorScale>
    </cfRule>
  </conditionalFormatting>
  <conditionalFormatting sqref="G322:G325">
    <cfRule type="colorScale" priority="1573">
      <colorScale>
        <cfvo type="min"/>
        <cfvo type="percentile" val="50"/>
        <cfvo type="max"/>
        <color rgb="FFF8696B"/>
        <color rgb="FFFFEB84"/>
        <color rgb="FF63BE7B"/>
      </colorScale>
    </cfRule>
  </conditionalFormatting>
  <conditionalFormatting sqref="H322:H325">
    <cfRule type="colorScale" priority="1572">
      <colorScale>
        <cfvo type="min"/>
        <cfvo type="percentile" val="50"/>
        <cfvo type="max"/>
        <color rgb="FFF8696B"/>
        <color rgb="FFFFEB84"/>
        <color rgb="FF63BE7B"/>
      </colorScale>
    </cfRule>
  </conditionalFormatting>
  <conditionalFormatting sqref="I322:I325">
    <cfRule type="colorScale" priority="1571">
      <colorScale>
        <cfvo type="min"/>
        <cfvo type="percentile" val="50"/>
        <cfvo type="max"/>
        <color rgb="FFF8696B"/>
        <color rgb="FFFFEB84"/>
        <color rgb="FF63BE7B"/>
      </colorScale>
    </cfRule>
  </conditionalFormatting>
  <conditionalFormatting sqref="L322:L325">
    <cfRule type="colorScale" priority="1570">
      <colorScale>
        <cfvo type="min"/>
        <cfvo type="percentile" val="50"/>
        <cfvo type="max"/>
        <color rgb="FFF8696B"/>
        <color rgb="FFFFEB84"/>
        <color rgb="FF63BE7B"/>
      </colorScale>
    </cfRule>
  </conditionalFormatting>
  <conditionalFormatting sqref="M322:M325">
    <cfRule type="colorScale" priority="1569">
      <colorScale>
        <cfvo type="min"/>
        <cfvo type="percentile" val="50"/>
        <cfvo type="max"/>
        <color rgb="FFF8696B"/>
        <color rgb="FFFFEB84"/>
        <color rgb="FF63BE7B"/>
      </colorScale>
    </cfRule>
  </conditionalFormatting>
  <conditionalFormatting sqref="N322:N325">
    <cfRule type="colorScale" priority="1568">
      <colorScale>
        <cfvo type="min"/>
        <cfvo type="percentile" val="50"/>
        <cfvo type="max"/>
        <color rgb="FFF8696B"/>
        <color rgb="FFFFEB84"/>
        <color rgb="FF63BE7B"/>
      </colorScale>
    </cfRule>
  </conditionalFormatting>
  <conditionalFormatting sqref="O322:O325">
    <cfRule type="colorScale" priority="1567">
      <colorScale>
        <cfvo type="min"/>
        <cfvo type="percentile" val="50"/>
        <cfvo type="max"/>
        <color rgb="FFF8696B"/>
        <color rgb="FFFFEB84"/>
        <color rgb="FF63BE7B"/>
      </colorScale>
    </cfRule>
  </conditionalFormatting>
  <conditionalFormatting sqref="P322:P325">
    <cfRule type="colorScale" priority="1566">
      <colorScale>
        <cfvo type="min"/>
        <cfvo type="percentile" val="50"/>
        <cfvo type="max"/>
        <color rgb="FFF8696B"/>
        <color rgb="FFFFEB84"/>
        <color rgb="FF63BE7B"/>
      </colorScale>
    </cfRule>
  </conditionalFormatting>
  <conditionalFormatting sqref="Q322:Q325">
    <cfRule type="colorScale" priority="1565">
      <colorScale>
        <cfvo type="min"/>
        <cfvo type="percentile" val="50"/>
        <cfvo type="max"/>
        <color rgb="FFF8696B"/>
        <color rgb="FFFFEB84"/>
        <color rgb="FF63BE7B"/>
      </colorScale>
    </cfRule>
  </conditionalFormatting>
  <conditionalFormatting sqref="J322:J325">
    <cfRule type="colorScale" priority="1564">
      <colorScale>
        <cfvo type="min"/>
        <cfvo type="percentile" val="50"/>
        <cfvo type="max"/>
        <color rgb="FF63BE7B"/>
        <color rgb="FFFFEB84"/>
        <color rgb="FFF8696B"/>
      </colorScale>
    </cfRule>
  </conditionalFormatting>
  <conditionalFormatting sqref="K322:K325">
    <cfRule type="colorScale" priority="1563">
      <colorScale>
        <cfvo type="min"/>
        <cfvo type="percentile" val="50"/>
        <cfvo type="max"/>
        <color rgb="FF63BE7B"/>
        <color rgb="FFFFEB84"/>
        <color rgb="FFF8696B"/>
      </colorScale>
    </cfRule>
  </conditionalFormatting>
  <conditionalFormatting sqref="D326:D329">
    <cfRule type="colorScale" priority="1562">
      <colorScale>
        <cfvo type="min"/>
        <cfvo type="percentile" val="50"/>
        <cfvo type="max"/>
        <color rgb="FFF8696B"/>
        <color rgb="FFFFEB84"/>
        <color rgb="FF63BE7B"/>
      </colorScale>
    </cfRule>
  </conditionalFormatting>
  <conditionalFormatting sqref="E326:E329">
    <cfRule type="colorScale" priority="1561">
      <colorScale>
        <cfvo type="min"/>
        <cfvo type="percentile" val="50"/>
        <cfvo type="max"/>
        <color rgb="FFF8696B"/>
        <color rgb="FFFFEB84"/>
        <color rgb="FF63BE7B"/>
      </colorScale>
    </cfRule>
  </conditionalFormatting>
  <conditionalFormatting sqref="F326:F329">
    <cfRule type="colorScale" priority="1560">
      <colorScale>
        <cfvo type="min"/>
        <cfvo type="percentile" val="50"/>
        <cfvo type="max"/>
        <color rgb="FFF8696B"/>
        <color rgb="FFFFEB84"/>
        <color rgb="FF63BE7B"/>
      </colorScale>
    </cfRule>
  </conditionalFormatting>
  <conditionalFormatting sqref="G326:G329">
    <cfRule type="colorScale" priority="1559">
      <colorScale>
        <cfvo type="min"/>
        <cfvo type="percentile" val="50"/>
        <cfvo type="max"/>
        <color rgb="FFF8696B"/>
        <color rgb="FFFFEB84"/>
        <color rgb="FF63BE7B"/>
      </colorScale>
    </cfRule>
  </conditionalFormatting>
  <conditionalFormatting sqref="H326:H329">
    <cfRule type="colorScale" priority="1558">
      <colorScale>
        <cfvo type="min"/>
        <cfvo type="percentile" val="50"/>
        <cfvo type="max"/>
        <color rgb="FFF8696B"/>
        <color rgb="FFFFEB84"/>
        <color rgb="FF63BE7B"/>
      </colorScale>
    </cfRule>
  </conditionalFormatting>
  <conditionalFormatting sqref="I326:I329">
    <cfRule type="colorScale" priority="1557">
      <colorScale>
        <cfvo type="min"/>
        <cfvo type="percentile" val="50"/>
        <cfvo type="max"/>
        <color rgb="FFF8696B"/>
        <color rgb="FFFFEB84"/>
        <color rgb="FF63BE7B"/>
      </colorScale>
    </cfRule>
  </conditionalFormatting>
  <conditionalFormatting sqref="L326:L329">
    <cfRule type="colorScale" priority="1556">
      <colorScale>
        <cfvo type="min"/>
        <cfvo type="percentile" val="50"/>
        <cfvo type="max"/>
        <color rgb="FFF8696B"/>
        <color rgb="FFFFEB84"/>
        <color rgb="FF63BE7B"/>
      </colorScale>
    </cfRule>
  </conditionalFormatting>
  <conditionalFormatting sqref="M326:M329">
    <cfRule type="colorScale" priority="1555">
      <colorScale>
        <cfvo type="min"/>
        <cfvo type="percentile" val="50"/>
        <cfvo type="max"/>
        <color rgb="FFF8696B"/>
        <color rgb="FFFFEB84"/>
        <color rgb="FF63BE7B"/>
      </colorScale>
    </cfRule>
  </conditionalFormatting>
  <conditionalFormatting sqref="N326:N329">
    <cfRule type="colorScale" priority="1554">
      <colorScale>
        <cfvo type="min"/>
        <cfvo type="percentile" val="50"/>
        <cfvo type="max"/>
        <color rgb="FFF8696B"/>
        <color rgb="FFFFEB84"/>
        <color rgb="FF63BE7B"/>
      </colorScale>
    </cfRule>
  </conditionalFormatting>
  <conditionalFormatting sqref="O326:O329">
    <cfRule type="colorScale" priority="1553">
      <colorScale>
        <cfvo type="min"/>
        <cfvo type="percentile" val="50"/>
        <cfvo type="max"/>
        <color rgb="FFF8696B"/>
        <color rgb="FFFFEB84"/>
        <color rgb="FF63BE7B"/>
      </colorScale>
    </cfRule>
  </conditionalFormatting>
  <conditionalFormatting sqref="P326:P329">
    <cfRule type="colorScale" priority="1552">
      <colorScale>
        <cfvo type="min"/>
        <cfvo type="percentile" val="50"/>
        <cfvo type="max"/>
        <color rgb="FFF8696B"/>
        <color rgb="FFFFEB84"/>
        <color rgb="FF63BE7B"/>
      </colorScale>
    </cfRule>
  </conditionalFormatting>
  <conditionalFormatting sqref="Q326:Q329">
    <cfRule type="colorScale" priority="1551">
      <colorScale>
        <cfvo type="min"/>
        <cfvo type="percentile" val="50"/>
        <cfvo type="max"/>
        <color rgb="FFF8696B"/>
        <color rgb="FFFFEB84"/>
        <color rgb="FF63BE7B"/>
      </colorScale>
    </cfRule>
  </conditionalFormatting>
  <conditionalFormatting sqref="J326:J329">
    <cfRule type="colorScale" priority="1550">
      <colorScale>
        <cfvo type="min"/>
        <cfvo type="percentile" val="50"/>
        <cfvo type="max"/>
        <color rgb="FF63BE7B"/>
        <color rgb="FFFFEB84"/>
        <color rgb="FFF8696B"/>
      </colorScale>
    </cfRule>
  </conditionalFormatting>
  <conditionalFormatting sqref="K326:K329">
    <cfRule type="colorScale" priority="1549">
      <colorScale>
        <cfvo type="min"/>
        <cfvo type="percentile" val="50"/>
        <cfvo type="max"/>
        <color rgb="FF63BE7B"/>
        <color rgb="FFFFEB84"/>
        <color rgb="FFF8696B"/>
      </colorScale>
    </cfRule>
  </conditionalFormatting>
  <conditionalFormatting sqref="D330:D333">
    <cfRule type="colorScale" priority="1548">
      <colorScale>
        <cfvo type="min"/>
        <cfvo type="percentile" val="50"/>
        <cfvo type="max"/>
        <color rgb="FFF8696B"/>
        <color rgb="FFFFEB84"/>
        <color rgb="FF63BE7B"/>
      </colorScale>
    </cfRule>
  </conditionalFormatting>
  <conditionalFormatting sqref="E330:E333">
    <cfRule type="colorScale" priority="1547">
      <colorScale>
        <cfvo type="min"/>
        <cfvo type="percentile" val="50"/>
        <cfvo type="max"/>
        <color rgb="FFF8696B"/>
        <color rgb="FFFFEB84"/>
        <color rgb="FF63BE7B"/>
      </colorScale>
    </cfRule>
  </conditionalFormatting>
  <conditionalFormatting sqref="F330:F333">
    <cfRule type="colorScale" priority="1546">
      <colorScale>
        <cfvo type="min"/>
        <cfvo type="percentile" val="50"/>
        <cfvo type="max"/>
        <color rgb="FFF8696B"/>
        <color rgb="FFFFEB84"/>
        <color rgb="FF63BE7B"/>
      </colorScale>
    </cfRule>
  </conditionalFormatting>
  <conditionalFormatting sqref="G330:G333">
    <cfRule type="colorScale" priority="1545">
      <colorScale>
        <cfvo type="min"/>
        <cfvo type="percentile" val="50"/>
        <cfvo type="max"/>
        <color rgb="FFF8696B"/>
        <color rgb="FFFFEB84"/>
        <color rgb="FF63BE7B"/>
      </colorScale>
    </cfRule>
  </conditionalFormatting>
  <conditionalFormatting sqref="H330:H333">
    <cfRule type="colorScale" priority="1544">
      <colorScale>
        <cfvo type="min"/>
        <cfvo type="percentile" val="50"/>
        <cfvo type="max"/>
        <color rgb="FFF8696B"/>
        <color rgb="FFFFEB84"/>
        <color rgb="FF63BE7B"/>
      </colorScale>
    </cfRule>
  </conditionalFormatting>
  <conditionalFormatting sqref="I330:I333">
    <cfRule type="colorScale" priority="1543">
      <colorScale>
        <cfvo type="min"/>
        <cfvo type="percentile" val="50"/>
        <cfvo type="max"/>
        <color rgb="FFF8696B"/>
        <color rgb="FFFFEB84"/>
        <color rgb="FF63BE7B"/>
      </colorScale>
    </cfRule>
  </conditionalFormatting>
  <conditionalFormatting sqref="L330:L333">
    <cfRule type="colorScale" priority="1542">
      <colorScale>
        <cfvo type="min"/>
        <cfvo type="percentile" val="50"/>
        <cfvo type="max"/>
        <color rgb="FFF8696B"/>
        <color rgb="FFFFEB84"/>
        <color rgb="FF63BE7B"/>
      </colorScale>
    </cfRule>
  </conditionalFormatting>
  <conditionalFormatting sqref="M330:M333">
    <cfRule type="colorScale" priority="1541">
      <colorScale>
        <cfvo type="min"/>
        <cfvo type="percentile" val="50"/>
        <cfvo type="max"/>
        <color rgb="FFF8696B"/>
        <color rgb="FFFFEB84"/>
        <color rgb="FF63BE7B"/>
      </colorScale>
    </cfRule>
  </conditionalFormatting>
  <conditionalFormatting sqref="N330:N333">
    <cfRule type="colorScale" priority="1540">
      <colorScale>
        <cfvo type="min"/>
        <cfvo type="percentile" val="50"/>
        <cfvo type="max"/>
        <color rgb="FFF8696B"/>
        <color rgb="FFFFEB84"/>
        <color rgb="FF63BE7B"/>
      </colorScale>
    </cfRule>
  </conditionalFormatting>
  <conditionalFormatting sqref="O330:O333">
    <cfRule type="colorScale" priority="1539">
      <colorScale>
        <cfvo type="min"/>
        <cfvo type="percentile" val="50"/>
        <cfvo type="max"/>
        <color rgb="FFF8696B"/>
        <color rgb="FFFFEB84"/>
        <color rgb="FF63BE7B"/>
      </colorScale>
    </cfRule>
  </conditionalFormatting>
  <conditionalFormatting sqref="P330:P333">
    <cfRule type="colorScale" priority="1538">
      <colorScale>
        <cfvo type="min"/>
        <cfvo type="percentile" val="50"/>
        <cfvo type="max"/>
        <color rgb="FFF8696B"/>
        <color rgb="FFFFEB84"/>
        <color rgb="FF63BE7B"/>
      </colorScale>
    </cfRule>
  </conditionalFormatting>
  <conditionalFormatting sqref="Q330:Q333">
    <cfRule type="colorScale" priority="1537">
      <colorScale>
        <cfvo type="min"/>
        <cfvo type="percentile" val="50"/>
        <cfvo type="max"/>
        <color rgb="FFF8696B"/>
        <color rgb="FFFFEB84"/>
        <color rgb="FF63BE7B"/>
      </colorScale>
    </cfRule>
  </conditionalFormatting>
  <conditionalFormatting sqref="J330:J333">
    <cfRule type="colorScale" priority="1536">
      <colorScale>
        <cfvo type="min"/>
        <cfvo type="percentile" val="50"/>
        <cfvo type="max"/>
        <color rgb="FF63BE7B"/>
        <color rgb="FFFFEB84"/>
        <color rgb="FFF8696B"/>
      </colorScale>
    </cfRule>
  </conditionalFormatting>
  <conditionalFormatting sqref="K330:K333">
    <cfRule type="colorScale" priority="1535">
      <colorScale>
        <cfvo type="min"/>
        <cfvo type="percentile" val="50"/>
        <cfvo type="max"/>
        <color rgb="FF63BE7B"/>
        <color rgb="FFFFEB84"/>
        <color rgb="FFF8696B"/>
      </colorScale>
    </cfRule>
  </conditionalFormatting>
  <conditionalFormatting sqref="D334:D337">
    <cfRule type="colorScale" priority="1534">
      <colorScale>
        <cfvo type="min"/>
        <cfvo type="percentile" val="50"/>
        <cfvo type="max"/>
        <color rgb="FFF8696B"/>
        <color rgb="FFFFEB84"/>
        <color rgb="FF63BE7B"/>
      </colorScale>
    </cfRule>
  </conditionalFormatting>
  <conditionalFormatting sqref="E334:E337">
    <cfRule type="colorScale" priority="1533">
      <colorScale>
        <cfvo type="min"/>
        <cfvo type="percentile" val="50"/>
        <cfvo type="max"/>
        <color rgb="FFF8696B"/>
        <color rgb="FFFFEB84"/>
        <color rgb="FF63BE7B"/>
      </colorScale>
    </cfRule>
  </conditionalFormatting>
  <conditionalFormatting sqref="F334:F337">
    <cfRule type="colorScale" priority="1532">
      <colorScale>
        <cfvo type="min"/>
        <cfvo type="percentile" val="50"/>
        <cfvo type="max"/>
        <color rgb="FFF8696B"/>
        <color rgb="FFFFEB84"/>
        <color rgb="FF63BE7B"/>
      </colorScale>
    </cfRule>
  </conditionalFormatting>
  <conditionalFormatting sqref="G334:G337">
    <cfRule type="colorScale" priority="1531">
      <colorScale>
        <cfvo type="min"/>
        <cfvo type="percentile" val="50"/>
        <cfvo type="max"/>
        <color rgb="FFF8696B"/>
        <color rgb="FFFFEB84"/>
        <color rgb="FF63BE7B"/>
      </colorScale>
    </cfRule>
  </conditionalFormatting>
  <conditionalFormatting sqref="H334:H337">
    <cfRule type="colorScale" priority="1530">
      <colorScale>
        <cfvo type="min"/>
        <cfvo type="percentile" val="50"/>
        <cfvo type="max"/>
        <color rgb="FFF8696B"/>
        <color rgb="FFFFEB84"/>
        <color rgb="FF63BE7B"/>
      </colorScale>
    </cfRule>
  </conditionalFormatting>
  <conditionalFormatting sqref="I334:I337">
    <cfRule type="colorScale" priority="1529">
      <colorScale>
        <cfvo type="min"/>
        <cfvo type="percentile" val="50"/>
        <cfvo type="max"/>
        <color rgb="FFF8696B"/>
        <color rgb="FFFFEB84"/>
        <color rgb="FF63BE7B"/>
      </colorScale>
    </cfRule>
  </conditionalFormatting>
  <conditionalFormatting sqref="L334:L337">
    <cfRule type="colorScale" priority="1528">
      <colorScale>
        <cfvo type="min"/>
        <cfvo type="percentile" val="50"/>
        <cfvo type="max"/>
        <color rgb="FFF8696B"/>
        <color rgb="FFFFEB84"/>
        <color rgb="FF63BE7B"/>
      </colorScale>
    </cfRule>
  </conditionalFormatting>
  <conditionalFormatting sqref="M334:M337">
    <cfRule type="colorScale" priority="1527">
      <colorScale>
        <cfvo type="min"/>
        <cfvo type="percentile" val="50"/>
        <cfvo type="max"/>
        <color rgb="FFF8696B"/>
        <color rgb="FFFFEB84"/>
        <color rgb="FF63BE7B"/>
      </colorScale>
    </cfRule>
  </conditionalFormatting>
  <conditionalFormatting sqref="N334:N337">
    <cfRule type="colorScale" priority="1526">
      <colorScale>
        <cfvo type="min"/>
        <cfvo type="percentile" val="50"/>
        <cfvo type="max"/>
        <color rgb="FFF8696B"/>
        <color rgb="FFFFEB84"/>
        <color rgb="FF63BE7B"/>
      </colorScale>
    </cfRule>
  </conditionalFormatting>
  <conditionalFormatting sqref="O334:O337">
    <cfRule type="colorScale" priority="1525">
      <colorScale>
        <cfvo type="min"/>
        <cfvo type="percentile" val="50"/>
        <cfvo type="max"/>
        <color rgb="FFF8696B"/>
        <color rgb="FFFFEB84"/>
        <color rgb="FF63BE7B"/>
      </colorScale>
    </cfRule>
  </conditionalFormatting>
  <conditionalFormatting sqref="P334:P337">
    <cfRule type="colorScale" priority="1524">
      <colorScale>
        <cfvo type="min"/>
        <cfvo type="percentile" val="50"/>
        <cfvo type="max"/>
        <color rgb="FFF8696B"/>
        <color rgb="FFFFEB84"/>
        <color rgb="FF63BE7B"/>
      </colorScale>
    </cfRule>
  </conditionalFormatting>
  <conditionalFormatting sqref="Q334:Q337">
    <cfRule type="colorScale" priority="1523">
      <colorScale>
        <cfvo type="min"/>
        <cfvo type="percentile" val="50"/>
        <cfvo type="max"/>
        <color rgb="FFF8696B"/>
        <color rgb="FFFFEB84"/>
        <color rgb="FF63BE7B"/>
      </colorScale>
    </cfRule>
  </conditionalFormatting>
  <conditionalFormatting sqref="J334:J337">
    <cfRule type="colorScale" priority="1522">
      <colorScale>
        <cfvo type="min"/>
        <cfvo type="percentile" val="50"/>
        <cfvo type="max"/>
        <color rgb="FF63BE7B"/>
        <color rgb="FFFFEB84"/>
        <color rgb="FFF8696B"/>
      </colorScale>
    </cfRule>
  </conditionalFormatting>
  <conditionalFormatting sqref="K334:K337">
    <cfRule type="colorScale" priority="1521">
      <colorScale>
        <cfvo type="min"/>
        <cfvo type="percentile" val="50"/>
        <cfvo type="max"/>
        <color rgb="FF63BE7B"/>
        <color rgb="FFFFEB84"/>
        <color rgb="FFF8696B"/>
      </colorScale>
    </cfRule>
  </conditionalFormatting>
  <conditionalFormatting sqref="D338:D341">
    <cfRule type="colorScale" priority="1520">
      <colorScale>
        <cfvo type="min"/>
        <cfvo type="percentile" val="50"/>
        <cfvo type="max"/>
        <color rgb="FFF8696B"/>
        <color rgb="FFFFEB84"/>
        <color rgb="FF63BE7B"/>
      </colorScale>
    </cfRule>
  </conditionalFormatting>
  <conditionalFormatting sqref="E338:E341">
    <cfRule type="colorScale" priority="1519">
      <colorScale>
        <cfvo type="min"/>
        <cfvo type="percentile" val="50"/>
        <cfvo type="max"/>
        <color rgb="FFF8696B"/>
        <color rgb="FFFFEB84"/>
        <color rgb="FF63BE7B"/>
      </colorScale>
    </cfRule>
  </conditionalFormatting>
  <conditionalFormatting sqref="F338:F341">
    <cfRule type="colorScale" priority="1518">
      <colorScale>
        <cfvo type="min"/>
        <cfvo type="percentile" val="50"/>
        <cfvo type="max"/>
        <color rgb="FFF8696B"/>
        <color rgb="FFFFEB84"/>
        <color rgb="FF63BE7B"/>
      </colorScale>
    </cfRule>
  </conditionalFormatting>
  <conditionalFormatting sqref="G338:G341">
    <cfRule type="colorScale" priority="1517">
      <colorScale>
        <cfvo type="min"/>
        <cfvo type="percentile" val="50"/>
        <cfvo type="max"/>
        <color rgb="FFF8696B"/>
        <color rgb="FFFFEB84"/>
        <color rgb="FF63BE7B"/>
      </colorScale>
    </cfRule>
  </conditionalFormatting>
  <conditionalFormatting sqref="H338:H341">
    <cfRule type="colorScale" priority="1516">
      <colorScale>
        <cfvo type="min"/>
        <cfvo type="percentile" val="50"/>
        <cfvo type="max"/>
        <color rgb="FFF8696B"/>
        <color rgb="FFFFEB84"/>
        <color rgb="FF63BE7B"/>
      </colorScale>
    </cfRule>
  </conditionalFormatting>
  <conditionalFormatting sqref="I338:I341">
    <cfRule type="colorScale" priority="1515">
      <colorScale>
        <cfvo type="min"/>
        <cfvo type="percentile" val="50"/>
        <cfvo type="max"/>
        <color rgb="FFF8696B"/>
        <color rgb="FFFFEB84"/>
        <color rgb="FF63BE7B"/>
      </colorScale>
    </cfRule>
  </conditionalFormatting>
  <conditionalFormatting sqref="L338:L341">
    <cfRule type="colorScale" priority="1514">
      <colorScale>
        <cfvo type="min"/>
        <cfvo type="percentile" val="50"/>
        <cfvo type="max"/>
        <color rgb="FFF8696B"/>
        <color rgb="FFFFEB84"/>
        <color rgb="FF63BE7B"/>
      </colorScale>
    </cfRule>
  </conditionalFormatting>
  <conditionalFormatting sqref="M338:M341">
    <cfRule type="colorScale" priority="1513">
      <colorScale>
        <cfvo type="min"/>
        <cfvo type="percentile" val="50"/>
        <cfvo type="max"/>
        <color rgb="FFF8696B"/>
        <color rgb="FFFFEB84"/>
        <color rgb="FF63BE7B"/>
      </colorScale>
    </cfRule>
  </conditionalFormatting>
  <conditionalFormatting sqref="N338:N341">
    <cfRule type="colorScale" priority="1512">
      <colorScale>
        <cfvo type="min"/>
        <cfvo type="percentile" val="50"/>
        <cfvo type="max"/>
        <color rgb="FFF8696B"/>
        <color rgb="FFFFEB84"/>
        <color rgb="FF63BE7B"/>
      </colorScale>
    </cfRule>
  </conditionalFormatting>
  <conditionalFormatting sqref="O338:O341">
    <cfRule type="colorScale" priority="1511">
      <colorScale>
        <cfvo type="min"/>
        <cfvo type="percentile" val="50"/>
        <cfvo type="max"/>
        <color rgb="FFF8696B"/>
        <color rgb="FFFFEB84"/>
        <color rgb="FF63BE7B"/>
      </colorScale>
    </cfRule>
  </conditionalFormatting>
  <conditionalFormatting sqref="P338:P341">
    <cfRule type="colorScale" priority="1510">
      <colorScale>
        <cfvo type="min"/>
        <cfvo type="percentile" val="50"/>
        <cfvo type="max"/>
        <color rgb="FFF8696B"/>
        <color rgb="FFFFEB84"/>
        <color rgb="FF63BE7B"/>
      </colorScale>
    </cfRule>
  </conditionalFormatting>
  <conditionalFormatting sqref="Q338:Q341">
    <cfRule type="colorScale" priority="1509">
      <colorScale>
        <cfvo type="min"/>
        <cfvo type="percentile" val="50"/>
        <cfvo type="max"/>
        <color rgb="FFF8696B"/>
        <color rgb="FFFFEB84"/>
        <color rgb="FF63BE7B"/>
      </colorScale>
    </cfRule>
  </conditionalFormatting>
  <conditionalFormatting sqref="J338:J341">
    <cfRule type="colorScale" priority="1508">
      <colorScale>
        <cfvo type="min"/>
        <cfvo type="percentile" val="50"/>
        <cfvo type="max"/>
        <color rgb="FF63BE7B"/>
        <color rgb="FFFFEB84"/>
        <color rgb="FFF8696B"/>
      </colorScale>
    </cfRule>
  </conditionalFormatting>
  <conditionalFormatting sqref="K338:K341">
    <cfRule type="colorScale" priority="1507">
      <colorScale>
        <cfvo type="min"/>
        <cfvo type="percentile" val="50"/>
        <cfvo type="max"/>
        <color rgb="FF63BE7B"/>
        <color rgb="FFFFEB84"/>
        <color rgb="FFF8696B"/>
      </colorScale>
    </cfRule>
  </conditionalFormatting>
  <conditionalFormatting sqref="D342:D345">
    <cfRule type="colorScale" priority="1506">
      <colorScale>
        <cfvo type="min"/>
        <cfvo type="percentile" val="50"/>
        <cfvo type="max"/>
        <color rgb="FFF8696B"/>
        <color rgb="FFFFEB84"/>
        <color rgb="FF63BE7B"/>
      </colorScale>
    </cfRule>
  </conditionalFormatting>
  <conditionalFormatting sqref="E342:E345">
    <cfRule type="colorScale" priority="1505">
      <colorScale>
        <cfvo type="min"/>
        <cfvo type="percentile" val="50"/>
        <cfvo type="max"/>
        <color rgb="FFF8696B"/>
        <color rgb="FFFFEB84"/>
        <color rgb="FF63BE7B"/>
      </colorScale>
    </cfRule>
  </conditionalFormatting>
  <conditionalFormatting sqref="F342:F345">
    <cfRule type="colorScale" priority="1504">
      <colorScale>
        <cfvo type="min"/>
        <cfvo type="percentile" val="50"/>
        <cfvo type="max"/>
        <color rgb="FFF8696B"/>
        <color rgb="FFFFEB84"/>
        <color rgb="FF63BE7B"/>
      </colorScale>
    </cfRule>
  </conditionalFormatting>
  <conditionalFormatting sqref="G342:G345">
    <cfRule type="colorScale" priority="1503">
      <colorScale>
        <cfvo type="min"/>
        <cfvo type="percentile" val="50"/>
        <cfvo type="max"/>
        <color rgb="FFF8696B"/>
        <color rgb="FFFFEB84"/>
        <color rgb="FF63BE7B"/>
      </colorScale>
    </cfRule>
  </conditionalFormatting>
  <conditionalFormatting sqref="H342:H345">
    <cfRule type="colorScale" priority="1502">
      <colorScale>
        <cfvo type="min"/>
        <cfvo type="percentile" val="50"/>
        <cfvo type="max"/>
        <color rgb="FFF8696B"/>
        <color rgb="FFFFEB84"/>
        <color rgb="FF63BE7B"/>
      </colorScale>
    </cfRule>
  </conditionalFormatting>
  <conditionalFormatting sqref="I342:I345">
    <cfRule type="colorScale" priority="1501">
      <colorScale>
        <cfvo type="min"/>
        <cfvo type="percentile" val="50"/>
        <cfvo type="max"/>
        <color rgb="FFF8696B"/>
        <color rgb="FFFFEB84"/>
        <color rgb="FF63BE7B"/>
      </colorScale>
    </cfRule>
  </conditionalFormatting>
  <conditionalFormatting sqref="L342:L345">
    <cfRule type="colorScale" priority="1500">
      <colorScale>
        <cfvo type="min"/>
        <cfvo type="percentile" val="50"/>
        <cfvo type="max"/>
        <color rgb="FFF8696B"/>
        <color rgb="FFFFEB84"/>
        <color rgb="FF63BE7B"/>
      </colorScale>
    </cfRule>
  </conditionalFormatting>
  <conditionalFormatting sqref="M342:M345">
    <cfRule type="colorScale" priority="1499">
      <colorScale>
        <cfvo type="min"/>
        <cfvo type="percentile" val="50"/>
        <cfvo type="max"/>
        <color rgb="FFF8696B"/>
        <color rgb="FFFFEB84"/>
        <color rgb="FF63BE7B"/>
      </colorScale>
    </cfRule>
  </conditionalFormatting>
  <conditionalFormatting sqref="N342:N345">
    <cfRule type="colorScale" priority="1498">
      <colorScale>
        <cfvo type="min"/>
        <cfvo type="percentile" val="50"/>
        <cfvo type="max"/>
        <color rgb="FFF8696B"/>
        <color rgb="FFFFEB84"/>
        <color rgb="FF63BE7B"/>
      </colorScale>
    </cfRule>
  </conditionalFormatting>
  <conditionalFormatting sqref="O342:O345">
    <cfRule type="colorScale" priority="1497">
      <colorScale>
        <cfvo type="min"/>
        <cfvo type="percentile" val="50"/>
        <cfvo type="max"/>
        <color rgb="FFF8696B"/>
        <color rgb="FFFFEB84"/>
        <color rgb="FF63BE7B"/>
      </colorScale>
    </cfRule>
  </conditionalFormatting>
  <conditionalFormatting sqref="P342:P345">
    <cfRule type="colorScale" priority="1496">
      <colorScale>
        <cfvo type="min"/>
        <cfvo type="percentile" val="50"/>
        <cfvo type="max"/>
        <color rgb="FFF8696B"/>
        <color rgb="FFFFEB84"/>
        <color rgb="FF63BE7B"/>
      </colorScale>
    </cfRule>
  </conditionalFormatting>
  <conditionalFormatting sqref="Q342:Q345">
    <cfRule type="colorScale" priority="1495">
      <colorScale>
        <cfvo type="min"/>
        <cfvo type="percentile" val="50"/>
        <cfvo type="max"/>
        <color rgb="FFF8696B"/>
        <color rgb="FFFFEB84"/>
        <color rgb="FF63BE7B"/>
      </colorScale>
    </cfRule>
  </conditionalFormatting>
  <conditionalFormatting sqref="J342:J345">
    <cfRule type="colorScale" priority="1494">
      <colorScale>
        <cfvo type="min"/>
        <cfvo type="percentile" val="50"/>
        <cfvo type="max"/>
        <color rgb="FF63BE7B"/>
        <color rgb="FFFFEB84"/>
        <color rgb="FFF8696B"/>
      </colorScale>
    </cfRule>
  </conditionalFormatting>
  <conditionalFormatting sqref="K342:K345">
    <cfRule type="colorScale" priority="1493">
      <colorScale>
        <cfvo type="min"/>
        <cfvo type="percentile" val="50"/>
        <cfvo type="max"/>
        <color rgb="FF63BE7B"/>
        <color rgb="FFFFEB84"/>
        <color rgb="FFF8696B"/>
      </colorScale>
    </cfRule>
  </conditionalFormatting>
  <conditionalFormatting sqref="D346:D349">
    <cfRule type="colorScale" priority="1492">
      <colorScale>
        <cfvo type="min"/>
        <cfvo type="percentile" val="50"/>
        <cfvo type="max"/>
        <color rgb="FFF8696B"/>
        <color rgb="FFFFEB84"/>
        <color rgb="FF63BE7B"/>
      </colorScale>
    </cfRule>
  </conditionalFormatting>
  <conditionalFormatting sqref="E346:E349">
    <cfRule type="colorScale" priority="1491">
      <colorScale>
        <cfvo type="min"/>
        <cfvo type="percentile" val="50"/>
        <cfvo type="max"/>
        <color rgb="FFF8696B"/>
        <color rgb="FFFFEB84"/>
        <color rgb="FF63BE7B"/>
      </colorScale>
    </cfRule>
  </conditionalFormatting>
  <conditionalFormatting sqref="F346:F349">
    <cfRule type="colorScale" priority="1490">
      <colorScale>
        <cfvo type="min"/>
        <cfvo type="percentile" val="50"/>
        <cfvo type="max"/>
        <color rgb="FFF8696B"/>
        <color rgb="FFFFEB84"/>
        <color rgb="FF63BE7B"/>
      </colorScale>
    </cfRule>
  </conditionalFormatting>
  <conditionalFormatting sqref="G346:G349">
    <cfRule type="colorScale" priority="1489">
      <colorScale>
        <cfvo type="min"/>
        <cfvo type="percentile" val="50"/>
        <cfvo type="max"/>
        <color rgb="FFF8696B"/>
        <color rgb="FFFFEB84"/>
        <color rgb="FF63BE7B"/>
      </colorScale>
    </cfRule>
  </conditionalFormatting>
  <conditionalFormatting sqref="H346:H349">
    <cfRule type="colorScale" priority="1488">
      <colorScale>
        <cfvo type="min"/>
        <cfvo type="percentile" val="50"/>
        <cfvo type="max"/>
        <color rgb="FFF8696B"/>
        <color rgb="FFFFEB84"/>
        <color rgb="FF63BE7B"/>
      </colorScale>
    </cfRule>
  </conditionalFormatting>
  <conditionalFormatting sqref="I346:I349">
    <cfRule type="colorScale" priority="1487">
      <colorScale>
        <cfvo type="min"/>
        <cfvo type="percentile" val="50"/>
        <cfvo type="max"/>
        <color rgb="FFF8696B"/>
        <color rgb="FFFFEB84"/>
        <color rgb="FF63BE7B"/>
      </colorScale>
    </cfRule>
  </conditionalFormatting>
  <conditionalFormatting sqref="L346:L349">
    <cfRule type="colorScale" priority="1486">
      <colorScale>
        <cfvo type="min"/>
        <cfvo type="percentile" val="50"/>
        <cfvo type="max"/>
        <color rgb="FFF8696B"/>
        <color rgb="FFFFEB84"/>
        <color rgb="FF63BE7B"/>
      </colorScale>
    </cfRule>
  </conditionalFormatting>
  <conditionalFormatting sqref="M346:M349">
    <cfRule type="colorScale" priority="1485">
      <colorScale>
        <cfvo type="min"/>
        <cfvo type="percentile" val="50"/>
        <cfvo type="max"/>
        <color rgb="FFF8696B"/>
        <color rgb="FFFFEB84"/>
        <color rgb="FF63BE7B"/>
      </colorScale>
    </cfRule>
  </conditionalFormatting>
  <conditionalFormatting sqref="N346:N349">
    <cfRule type="colorScale" priority="1484">
      <colorScale>
        <cfvo type="min"/>
        <cfvo type="percentile" val="50"/>
        <cfvo type="max"/>
        <color rgb="FFF8696B"/>
        <color rgb="FFFFEB84"/>
        <color rgb="FF63BE7B"/>
      </colorScale>
    </cfRule>
  </conditionalFormatting>
  <conditionalFormatting sqref="O346:O349">
    <cfRule type="colorScale" priority="1483">
      <colorScale>
        <cfvo type="min"/>
        <cfvo type="percentile" val="50"/>
        <cfvo type="max"/>
        <color rgb="FFF8696B"/>
        <color rgb="FFFFEB84"/>
        <color rgb="FF63BE7B"/>
      </colorScale>
    </cfRule>
  </conditionalFormatting>
  <conditionalFormatting sqref="P346:P349">
    <cfRule type="colorScale" priority="1482">
      <colorScale>
        <cfvo type="min"/>
        <cfvo type="percentile" val="50"/>
        <cfvo type="max"/>
        <color rgb="FFF8696B"/>
        <color rgb="FFFFEB84"/>
        <color rgb="FF63BE7B"/>
      </colorScale>
    </cfRule>
  </conditionalFormatting>
  <conditionalFormatting sqref="Q346:Q349">
    <cfRule type="colorScale" priority="1481">
      <colorScale>
        <cfvo type="min"/>
        <cfvo type="percentile" val="50"/>
        <cfvo type="max"/>
        <color rgb="FFF8696B"/>
        <color rgb="FFFFEB84"/>
        <color rgb="FF63BE7B"/>
      </colorScale>
    </cfRule>
  </conditionalFormatting>
  <conditionalFormatting sqref="J346:J349">
    <cfRule type="colorScale" priority="1480">
      <colorScale>
        <cfvo type="min"/>
        <cfvo type="percentile" val="50"/>
        <cfvo type="max"/>
        <color rgb="FF63BE7B"/>
        <color rgb="FFFFEB84"/>
        <color rgb="FFF8696B"/>
      </colorScale>
    </cfRule>
  </conditionalFormatting>
  <conditionalFormatting sqref="K346:K349">
    <cfRule type="colorScale" priority="1479">
      <colorScale>
        <cfvo type="min"/>
        <cfvo type="percentile" val="50"/>
        <cfvo type="max"/>
        <color rgb="FF63BE7B"/>
        <color rgb="FFFFEB84"/>
        <color rgb="FFF8696B"/>
      </colorScale>
    </cfRule>
  </conditionalFormatting>
  <conditionalFormatting sqref="D350:D353">
    <cfRule type="colorScale" priority="1478">
      <colorScale>
        <cfvo type="min"/>
        <cfvo type="percentile" val="50"/>
        <cfvo type="max"/>
        <color rgb="FFF8696B"/>
        <color rgb="FFFFEB84"/>
        <color rgb="FF63BE7B"/>
      </colorScale>
    </cfRule>
  </conditionalFormatting>
  <conditionalFormatting sqref="E350:E353">
    <cfRule type="colorScale" priority="1477">
      <colorScale>
        <cfvo type="min"/>
        <cfvo type="percentile" val="50"/>
        <cfvo type="max"/>
        <color rgb="FFF8696B"/>
        <color rgb="FFFFEB84"/>
        <color rgb="FF63BE7B"/>
      </colorScale>
    </cfRule>
  </conditionalFormatting>
  <conditionalFormatting sqref="F350:F353">
    <cfRule type="colorScale" priority="1476">
      <colorScale>
        <cfvo type="min"/>
        <cfvo type="percentile" val="50"/>
        <cfvo type="max"/>
        <color rgb="FFF8696B"/>
        <color rgb="FFFFEB84"/>
        <color rgb="FF63BE7B"/>
      </colorScale>
    </cfRule>
  </conditionalFormatting>
  <conditionalFormatting sqref="G350:G353">
    <cfRule type="colorScale" priority="1475">
      <colorScale>
        <cfvo type="min"/>
        <cfvo type="percentile" val="50"/>
        <cfvo type="max"/>
        <color rgb="FFF8696B"/>
        <color rgb="FFFFEB84"/>
        <color rgb="FF63BE7B"/>
      </colorScale>
    </cfRule>
  </conditionalFormatting>
  <conditionalFormatting sqref="H350:H353">
    <cfRule type="colorScale" priority="1474">
      <colorScale>
        <cfvo type="min"/>
        <cfvo type="percentile" val="50"/>
        <cfvo type="max"/>
        <color rgb="FFF8696B"/>
        <color rgb="FFFFEB84"/>
        <color rgb="FF63BE7B"/>
      </colorScale>
    </cfRule>
  </conditionalFormatting>
  <conditionalFormatting sqref="I350:I353">
    <cfRule type="colorScale" priority="1473">
      <colorScale>
        <cfvo type="min"/>
        <cfvo type="percentile" val="50"/>
        <cfvo type="max"/>
        <color rgb="FFF8696B"/>
        <color rgb="FFFFEB84"/>
        <color rgb="FF63BE7B"/>
      </colorScale>
    </cfRule>
  </conditionalFormatting>
  <conditionalFormatting sqref="L350:L353">
    <cfRule type="colorScale" priority="1472">
      <colorScale>
        <cfvo type="min"/>
        <cfvo type="percentile" val="50"/>
        <cfvo type="max"/>
        <color rgb="FFF8696B"/>
        <color rgb="FFFFEB84"/>
        <color rgb="FF63BE7B"/>
      </colorScale>
    </cfRule>
  </conditionalFormatting>
  <conditionalFormatting sqref="M350:M353">
    <cfRule type="colorScale" priority="1471">
      <colorScale>
        <cfvo type="min"/>
        <cfvo type="percentile" val="50"/>
        <cfvo type="max"/>
        <color rgb="FFF8696B"/>
        <color rgb="FFFFEB84"/>
        <color rgb="FF63BE7B"/>
      </colorScale>
    </cfRule>
  </conditionalFormatting>
  <conditionalFormatting sqref="N350:N353">
    <cfRule type="colorScale" priority="1470">
      <colorScale>
        <cfvo type="min"/>
        <cfvo type="percentile" val="50"/>
        <cfvo type="max"/>
        <color rgb="FFF8696B"/>
        <color rgb="FFFFEB84"/>
        <color rgb="FF63BE7B"/>
      </colorScale>
    </cfRule>
  </conditionalFormatting>
  <conditionalFormatting sqref="O350:O353">
    <cfRule type="colorScale" priority="1469">
      <colorScale>
        <cfvo type="min"/>
        <cfvo type="percentile" val="50"/>
        <cfvo type="max"/>
        <color rgb="FFF8696B"/>
        <color rgb="FFFFEB84"/>
        <color rgb="FF63BE7B"/>
      </colorScale>
    </cfRule>
  </conditionalFormatting>
  <conditionalFormatting sqref="P350:P353">
    <cfRule type="colorScale" priority="1468">
      <colorScale>
        <cfvo type="min"/>
        <cfvo type="percentile" val="50"/>
        <cfvo type="max"/>
        <color rgb="FFF8696B"/>
        <color rgb="FFFFEB84"/>
        <color rgb="FF63BE7B"/>
      </colorScale>
    </cfRule>
  </conditionalFormatting>
  <conditionalFormatting sqref="Q350:Q353">
    <cfRule type="colorScale" priority="1467">
      <colorScale>
        <cfvo type="min"/>
        <cfvo type="percentile" val="50"/>
        <cfvo type="max"/>
        <color rgb="FFF8696B"/>
        <color rgb="FFFFEB84"/>
        <color rgb="FF63BE7B"/>
      </colorScale>
    </cfRule>
  </conditionalFormatting>
  <conditionalFormatting sqref="J350:J353">
    <cfRule type="colorScale" priority="1466">
      <colorScale>
        <cfvo type="min"/>
        <cfvo type="percentile" val="50"/>
        <cfvo type="max"/>
        <color rgb="FF63BE7B"/>
        <color rgb="FFFFEB84"/>
        <color rgb="FFF8696B"/>
      </colorScale>
    </cfRule>
  </conditionalFormatting>
  <conditionalFormatting sqref="K350:K353">
    <cfRule type="colorScale" priority="1465">
      <colorScale>
        <cfvo type="min"/>
        <cfvo type="percentile" val="50"/>
        <cfvo type="max"/>
        <color rgb="FF63BE7B"/>
        <color rgb="FFFFEB84"/>
        <color rgb="FFF8696B"/>
      </colorScale>
    </cfRule>
  </conditionalFormatting>
  <conditionalFormatting sqref="D354:D357">
    <cfRule type="colorScale" priority="1464">
      <colorScale>
        <cfvo type="min"/>
        <cfvo type="percentile" val="50"/>
        <cfvo type="max"/>
        <color rgb="FFF8696B"/>
        <color rgb="FFFFEB84"/>
        <color rgb="FF63BE7B"/>
      </colorScale>
    </cfRule>
  </conditionalFormatting>
  <conditionalFormatting sqref="E354:E357">
    <cfRule type="colorScale" priority="1463">
      <colorScale>
        <cfvo type="min"/>
        <cfvo type="percentile" val="50"/>
        <cfvo type="max"/>
        <color rgb="FFF8696B"/>
        <color rgb="FFFFEB84"/>
        <color rgb="FF63BE7B"/>
      </colorScale>
    </cfRule>
  </conditionalFormatting>
  <conditionalFormatting sqref="F354:F357">
    <cfRule type="colorScale" priority="1462">
      <colorScale>
        <cfvo type="min"/>
        <cfvo type="percentile" val="50"/>
        <cfvo type="max"/>
        <color rgb="FFF8696B"/>
        <color rgb="FFFFEB84"/>
        <color rgb="FF63BE7B"/>
      </colorScale>
    </cfRule>
  </conditionalFormatting>
  <conditionalFormatting sqref="G354:G357">
    <cfRule type="colorScale" priority="1461">
      <colorScale>
        <cfvo type="min"/>
        <cfvo type="percentile" val="50"/>
        <cfvo type="max"/>
        <color rgb="FFF8696B"/>
        <color rgb="FFFFEB84"/>
        <color rgb="FF63BE7B"/>
      </colorScale>
    </cfRule>
  </conditionalFormatting>
  <conditionalFormatting sqref="H354:H357">
    <cfRule type="colorScale" priority="1460">
      <colorScale>
        <cfvo type="min"/>
        <cfvo type="percentile" val="50"/>
        <cfvo type="max"/>
        <color rgb="FFF8696B"/>
        <color rgb="FFFFEB84"/>
        <color rgb="FF63BE7B"/>
      </colorScale>
    </cfRule>
  </conditionalFormatting>
  <conditionalFormatting sqref="I354:I357">
    <cfRule type="colorScale" priority="1459">
      <colorScale>
        <cfvo type="min"/>
        <cfvo type="percentile" val="50"/>
        <cfvo type="max"/>
        <color rgb="FFF8696B"/>
        <color rgb="FFFFEB84"/>
        <color rgb="FF63BE7B"/>
      </colorScale>
    </cfRule>
  </conditionalFormatting>
  <conditionalFormatting sqref="L354:L357">
    <cfRule type="colorScale" priority="1458">
      <colorScale>
        <cfvo type="min"/>
        <cfvo type="percentile" val="50"/>
        <cfvo type="max"/>
        <color rgb="FFF8696B"/>
        <color rgb="FFFFEB84"/>
        <color rgb="FF63BE7B"/>
      </colorScale>
    </cfRule>
  </conditionalFormatting>
  <conditionalFormatting sqref="M354:M357">
    <cfRule type="colorScale" priority="1457">
      <colorScale>
        <cfvo type="min"/>
        <cfvo type="percentile" val="50"/>
        <cfvo type="max"/>
        <color rgb="FFF8696B"/>
        <color rgb="FFFFEB84"/>
        <color rgb="FF63BE7B"/>
      </colorScale>
    </cfRule>
  </conditionalFormatting>
  <conditionalFormatting sqref="N354:N357">
    <cfRule type="colorScale" priority="1456">
      <colorScale>
        <cfvo type="min"/>
        <cfvo type="percentile" val="50"/>
        <cfvo type="max"/>
        <color rgb="FFF8696B"/>
        <color rgb="FFFFEB84"/>
        <color rgb="FF63BE7B"/>
      </colorScale>
    </cfRule>
  </conditionalFormatting>
  <conditionalFormatting sqref="O354:O357">
    <cfRule type="colorScale" priority="1455">
      <colorScale>
        <cfvo type="min"/>
        <cfvo type="percentile" val="50"/>
        <cfvo type="max"/>
        <color rgb="FFF8696B"/>
        <color rgb="FFFFEB84"/>
        <color rgb="FF63BE7B"/>
      </colorScale>
    </cfRule>
  </conditionalFormatting>
  <conditionalFormatting sqref="P354:P357">
    <cfRule type="colorScale" priority="1454">
      <colorScale>
        <cfvo type="min"/>
        <cfvo type="percentile" val="50"/>
        <cfvo type="max"/>
        <color rgb="FFF8696B"/>
        <color rgb="FFFFEB84"/>
        <color rgb="FF63BE7B"/>
      </colorScale>
    </cfRule>
  </conditionalFormatting>
  <conditionalFormatting sqref="Q354:Q357">
    <cfRule type="colorScale" priority="1453">
      <colorScale>
        <cfvo type="min"/>
        <cfvo type="percentile" val="50"/>
        <cfvo type="max"/>
        <color rgb="FFF8696B"/>
        <color rgb="FFFFEB84"/>
        <color rgb="FF63BE7B"/>
      </colorScale>
    </cfRule>
  </conditionalFormatting>
  <conditionalFormatting sqref="J354:J357">
    <cfRule type="colorScale" priority="1452">
      <colorScale>
        <cfvo type="min"/>
        <cfvo type="percentile" val="50"/>
        <cfvo type="max"/>
        <color rgb="FF63BE7B"/>
        <color rgb="FFFFEB84"/>
        <color rgb="FFF8696B"/>
      </colorScale>
    </cfRule>
  </conditionalFormatting>
  <conditionalFormatting sqref="K354:K357">
    <cfRule type="colorScale" priority="1451">
      <colorScale>
        <cfvo type="min"/>
        <cfvo type="percentile" val="50"/>
        <cfvo type="max"/>
        <color rgb="FF63BE7B"/>
        <color rgb="FFFFEB84"/>
        <color rgb="FFF8696B"/>
      </colorScale>
    </cfRule>
  </conditionalFormatting>
  <conditionalFormatting sqref="D358:D361">
    <cfRule type="colorScale" priority="1450">
      <colorScale>
        <cfvo type="min"/>
        <cfvo type="percentile" val="50"/>
        <cfvo type="max"/>
        <color rgb="FFF8696B"/>
        <color rgb="FFFFEB84"/>
        <color rgb="FF63BE7B"/>
      </colorScale>
    </cfRule>
  </conditionalFormatting>
  <conditionalFormatting sqref="E358:E361">
    <cfRule type="colorScale" priority="1449">
      <colorScale>
        <cfvo type="min"/>
        <cfvo type="percentile" val="50"/>
        <cfvo type="max"/>
        <color rgb="FFF8696B"/>
        <color rgb="FFFFEB84"/>
        <color rgb="FF63BE7B"/>
      </colorScale>
    </cfRule>
  </conditionalFormatting>
  <conditionalFormatting sqref="F358:F361">
    <cfRule type="colorScale" priority="1448">
      <colorScale>
        <cfvo type="min"/>
        <cfvo type="percentile" val="50"/>
        <cfvo type="max"/>
        <color rgb="FFF8696B"/>
        <color rgb="FFFFEB84"/>
        <color rgb="FF63BE7B"/>
      </colorScale>
    </cfRule>
  </conditionalFormatting>
  <conditionalFormatting sqref="G358:G361">
    <cfRule type="colorScale" priority="1447">
      <colorScale>
        <cfvo type="min"/>
        <cfvo type="percentile" val="50"/>
        <cfvo type="max"/>
        <color rgb="FFF8696B"/>
        <color rgb="FFFFEB84"/>
        <color rgb="FF63BE7B"/>
      </colorScale>
    </cfRule>
  </conditionalFormatting>
  <conditionalFormatting sqref="H358:H361">
    <cfRule type="colorScale" priority="1446">
      <colorScale>
        <cfvo type="min"/>
        <cfvo type="percentile" val="50"/>
        <cfvo type="max"/>
        <color rgb="FFF8696B"/>
        <color rgb="FFFFEB84"/>
        <color rgb="FF63BE7B"/>
      </colorScale>
    </cfRule>
  </conditionalFormatting>
  <conditionalFormatting sqref="I358:I361">
    <cfRule type="colorScale" priority="1445">
      <colorScale>
        <cfvo type="min"/>
        <cfvo type="percentile" val="50"/>
        <cfvo type="max"/>
        <color rgb="FFF8696B"/>
        <color rgb="FFFFEB84"/>
        <color rgb="FF63BE7B"/>
      </colorScale>
    </cfRule>
  </conditionalFormatting>
  <conditionalFormatting sqref="L358:L361">
    <cfRule type="colorScale" priority="1444">
      <colorScale>
        <cfvo type="min"/>
        <cfvo type="percentile" val="50"/>
        <cfvo type="max"/>
        <color rgb="FFF8696B"/>
        <color rgb="FFFFEB84"/>
        <color rgb="FF63BE7B"/>
      </colorScale>
    </cfRule>
  </conditionalFormatting>
  <conditionalFormatting sqref="M358:M361">
    <cfRule type="colorScale" priority="1443">
      <colorScale>
        <cfvo type="min"/>
        <cfvo type="percentile" val="50"/>
        <cfvo type="max"/>
        <color rgb="FFF8696B"/>
        <color rgb="FFFFEB84"/>
        <color rgb="FF63BE7B"/>
      </colorScale>
    </cfRule>
  </conditionalFormatting>
  <conditionalFormatting sqref="N358:N361">
    <cfRule type="colorScale" priority="1442">
      <colorScale>
        <cfvo type="min"/>
        <cfvo type="percentile" val="50"/>
        <cfvo type="max"/>
        <color rgb="FFF8696B"/>
        <color rgb="FFFFEB84"/>
        <color rgb="FF63BE7B"/>
      </colorScale>
    </cfRule>
  </conditionalFormatting>
  <conditionalFormatting sqref="O358:O361">
    <cfRule type="colorScale" priority="1441">
      <colorScale>
        <cfvo type="min"/>
        <cfvo type="percentile" val="50"/>
        <cfvo type="max"/>
        <color rgb="FFF8696B"/>
        <color rgb="FFFFEB84"/>
        <color rgb="FF63BE7B"/>
      </colorScale>
    </cfRule>
  </conditionalFormatting>
  <conditionalFormatting sqref="P358:P361">
    <cfRule type="colorScale" priority="1440">
      <colorScale>
        <cfvo type="min"/>
        <cfvo type="percentile" val="50"/>
        <cfvo type="max"/>
        <color rgb="FFF8696B"/>
        <color rgb="FFFFEB84"/>
        <color rgb="FF63BE7B"/>
      </colorScale>
    </cfRule>
  </conditionalFormatting>
  <conditionalFormatting sqref="Q358:Q361">
    <cfRule type="colorScale" priority="1439">
      <colorScale>
        <cfvo type="min"/>
        <cfvo type="percentile" val="50"/>
        <cfvo type="max"/>
        <color rgb="FFF8696B"/>
        <color rgb="FFFFEB84"/>
        <color rgb="FF63BE7B"/>
      </colorScale>
    </cfRule>
  </conditionalFormatting>
  <conditionalFormatting sqref="J358:J361">
    <cfRule type="colorScale" priority="1438">
      <colorScale>
        <cfvo type="min"/>
        <cfvo type="percentile" val="50"/>
        <cfvo type="max"/>
        <color rgb="FF63BE7B"/>
        <color rgb="FFFFEB84"/>
        <color rgb="FFF8696B"/>
      </colorScale>
    </cfRule>
  </conditionalFormatting>
  <conditionalFormatting sqref="K358:K361">
    <cfRule type="colorScale" priority="1437">
      <colorScale>
        <cfvo type="min"/>
        <cfvo type="percentile" val="50"/>
        <cfvo type="max"/>
        <color rgb="FF63BE7B"/>
        <color rgb="FFFFEB84"/>
        <color rgb="FFF8696B"/>
      </colorScale>
    </cfRule>
  </conditionalFormatting>
  <conditionalFormatting sqref="D362:D365">
    <cfRule type="colorScale" priority="1436">
      <colorScale>
        <cfvo type="min"/>
        <cfvo type="percentile" val="50"/>
        <cfvo type="max"/>
        <color rgb="FFF8696B"/>
        <color rgb="FFFFEB84"/>
        <color rgb="FF63BE7B"/>
      </colorScale>
    </cfRule>
  </conditionalFormatting>
  <conditionalFormatting sqref="E362:E365">
    <cfRule type="colorScale" priority="1435">
      <colorScale>
        <cfvo type="min"/>
        <cfvo type="percentile" val="50"/>
        <cfvo type="max"/>
        <color rgb="FFF8696B"/>
        <color rgb="FFFFEB84"/>
        <color rgb="FF63BE7B"/>
      </colorScale>
    </cfRule>
  </conditionalFormatting>
  <conditionalFormatting sqref="F362:F365">
    <cfRule type="colorScale" priority="1434">
      <colorScale>
        <cfvo type="min"/>
        <cfvo type="percentile" val="50"/>
        <cfvo type="max"/>
        <color rgb="FFF8696B"/>
        <color rgb="FFFFEB84"/>
        <color rgb="FF63BE7B"/>
      </colorScale>
    </cfRule>
  </conditionalFormatting>
  <conditionalFormatting sqref="G362:G365">
    <cfRule type="colorScale" priority="1433">
      <colorScale>
        <cfvo type="min"/>
        <cfvo type="percentile" val="50"/>
        <cfvo type="max"/>
        <color rgb="FFF8696B"/>
        <color rgb="FFFFEB84"/>
        <color rgb="FF63BE7B"/>
      </colorScale>
    </cfRule>
  </conditionalFormatting>
  <conditionalFormatting sqref="H362:H365">
    <cfRule type="colorScale" priority="1432">
      <colorScale>
        <cfvo type="min"/>
        <cfvo type="percentile" val="50"/>
        <cfvo type="max"/>
        <color rgb="FFF8696B"/>
        <color rgb="FFFFEB84"/>
        <color rgb="FF63BE7B"/>
      </colorScale>
    </cfRule>
  </conditionalFormatting>
  <conditionalFormatting sqref="I362:I365">
    <cfRule type="colorScale" priority="1431">
      <colorScale>
        <cfvo type="min"/>
        <cfvo type="percentile" val="50"/>
        <cfvo type="max"/>
        <color rgb="FFF8696B"/>
        <color rgb="FFFFEB84"/>
        <color rgb="FF63BE7B"/>
      </colorScale>
    </cfRule>
  </conditionalFormatting>
  <conditionalFormatting sqref="L362:L365">
    <cfRule type="colorScale" priority="1430">
      <colorScale>
        <cfvo type="min"/>
        <cfvo type="percentile" val="50"/>
        <cfvo type="max"/>
        <color rgb="FFF8696B"/>
        <color rgb="FFFFEB84"/>
        <color rgb="FF63BE7B"/>
      </colorScale>
    </cfRule>
  </conditionalFormatting>
  <conditionalFormatting sqref="M362:M365">
    <cfRule type="colorScale" priority="1429">
      <colorScale>
        <cfvo type="min"/>
        <cfvo type="percentile" val="50"/>
        <cfvo type="max"/>
        <color rgb="FFF8696B"/>
        <color rgb="FFFFEB84"/>
        <color rgb="FF63BE7B"/>
      </colorScale>
    </cfRule>
  </conditionalFormatting>
  <conditionalFormatting sqref="N362:N365">
    <cfRule type="colorScale" priority="1428">
      <colorScale>
        <cfvo type="min"/>
        <cfvo type="percentile" val="50"/>
        <cfvo type="max"/>
        <color rgb="FFF8696B"/>
        <color rgb="FFFFEB84"/>
        <color rgb="FF63BE7B"/>
      </colorScale>
    </cfRule>
  </conditionalFormatting>
  <conditionalFormatting sqref="O362:O365">
    <cfRule type="colorScale" priority="1427">
      <colorScale>
        <cfvo type="min"/>
        <cfvo type="percentile" val="50"/>
        <cfvo type="max"/>
        <color rgb="FFF8696B"/>
        <color rgb="FFFFEB84"/>
        <color rgb="FF63BE7B"/>
      </colorScale>
    </cfRule>
  </conditionalFormatting>
  <conditionalFormatting sqref="P362:P365">
    <cfRule type="colorScale" priority="1426">
      <colorScale>
        <cfvo type="min"/>
        <cfvo type="percentile" val="50"/>
        <cfvo type="max"/>
        <color rgb="FFF8696B"/>
        <color rgb="FFFFEB84"/>
        <color rgb="FF63BE7B"/>
      </colorScale>
    </cfRule>
  </conditionalFormatting>
  <conditionalFormatting sqref="Q362:Q365">
    <cfRule type="colorScale" priority="1425">
      <colorScale>
        <cfvo type="min"/>
        <cfvo type="percentile" val="50"/>
        <cfvo type="max"/>
        <color rgb="FFF8696B"/>
        <color rgb="FFFFEB84"/>
        <color rgb="FF63BE7B"/>
      </colorScale>
    </cfRule>
  </conditionalFormatting>
  <conditionalFormatting sqref="J362:J365">
    <cfRule type="colorScale" priority="1424">
      <colorScale>
        <cfvo type="min"/>
        <cfvo type="percentile" val="50"/>
        <cfvo type="max"/>
        <color rgb="FF63BE7B"/>
        <color rgb="FFFFEB84"/>
        <color rgb="FFF8696B"/>
      </colorScale>
    </cfRule>
  </conditionalFormatting>
  <conditionalFormatting sqref="K362:K365">
    <cfRule type="colorScale" priority="1423">
      <colorScale>
        <cfvo type="min"/>
        <cfvo type="percentile" val="50"/>
        <cfvo type="max"/>
        <color rgb="FF63BE7B"/>
        <color rgb="FFFFEB84"/>
        <color rgb="FFF8696B"/>
      </colorScale>
    </cfRule>
  </conditionalFormatting>
  <conditionalFormatting sqref="D366:D369">
    <cfRule type="colorScale" priority="1422">
      <colorScale>
        <cfvo type="min"/>
        <cfvo type="percentile" val="50"/>
        <cfvo type="max"/>
        <color rgb="FFF8696B"/>
        <color rgb="FFFFEB84"/>
        <color rgb="FF63BE7B"/>
      </colorScale>
    </cfRule>
  </conditionalFormatting>
  <conditionalFormatting sqref="E366:E369">
    <cfRule type="colorScale" priority="1421">
      <colorScale>
        <cfvo type="min"/>
        <cfvo type="percentile" val="50"/>
        <cfvo type="max"/>
        <color rgb="FFF8696B"/>
        <color rgb="FFFFEB84"/>
        <color rgb="FF63BE7B"/>
      </colorScale>
    </cfRule>
  </conditionalFormatting>
  <conditionalFormatting sqref="F366:F369">
    <cfRule type="colorScale" priority="1420">
      <colorScale>
        <cfvo type="min"/>
        <cfvo type="percentile" val="50"/>
        <cfvo type="max"/>
        <color rgb="FFF8696B"/>
        <color rgb="FFFFEB84"/>
        <color rgb="FF63BE7B"/>
      </colorScale>
    </cfRule>
  </conditionalFormatting>
  <conditionalFormatting sqref="G366:G369">
    <cfRule type="colorScale" priority="1419">
      <colorScale>
        <cfvo type="min"/>
        <cfvo type="percentile" val="50"/>
        <cfvo type="max"/>
        <color rgb="FFF8696B"/>
        <color rgb="FFFFEB84"/>
        <color rgb="FF63BE7B"/>
      </colorScale>
    </cfRule>
  </conditionalFormatting>
  <conditionalFormatting sqref="H366:H369">
    <cfRule type="colorScale" priority="1418">
      <colorScale>
        <cfvo type="min"/>
        <cfvo type="percentile" val="50"/>
        <cfvo type="max"/>
        <color rgb="FFF8696B"/>
        <color rgb="FFFFEB84"/>
        <color rgb="FF63BE7B"/>
      </colorScale>
    </cfRule>
  </conditionalFormatting>
  <conditionalFormatting sqref="I366:I369">
    <cfRule type="colorScale" priority="1417">
      <colorScale>
        <cfvo type="min"/>
        <cfvo type="percentile" val="50"/>
        <cfvo type="max"/>
        <color rgb="FFF8696B"/>
        <color rgb="FFFFEB84"/>
        <color rgb="FF63BE7B"/>
      </colorScale>
    </cfRule>
  </conditionalFormatting>
  <conditionalFormatting sqref="L366:L369">
    <cfRule type="colorScale" priority="1416">
      <colorScale>
        <cfvo type="min"/>
        <cfvo type="percentile" val="50"/>
        <cfvo type="max"/>
        <color rgb="FFF8696B"/>
        <color rgb="FFFFEB84"/>
        <color rgb="FF63BE7B"/>
      </colorScale>
    </cfRule>
  </conditionalFormatting>
  <conditionalFormatting sqref="M366:M369">
    <cfRule type="colorScale" priority="1415">
      <colorScale>
        <cfvo type="min"/>
        <cfvo type="percentile" val="50"/>
        <cfvo type="max"/>
        <color rgb="FFF8696B"/>
        <color rgb="FFFFEB84"/>
        <color rgb="FF63BE7B"/>
      </colorScale>
    </cfRule>
  </conditionalFormatting>
  <conditionalFormatting sqref="N366:N369">
    <cfRule type="colorScale" priority="1414">
      <colorScale>
        <cfvo type="min"/>
        <cfvo type="percentile" val="50"/>
        <cfvo type="max"/>
        <color rgb="FFF8696B"/>
        <color rgb="FFFFEB84"/>
        <color rgb="FF63BE7B"/>
      </colorScale>
    </cfRule>
  </conditionalFormatting>
  <conditionalFormatting sqref="O366:O369">
    <cfRule type="colorScale" priority="1413">
      <colorScale>
        <cfvo type="min"/>
        <cfvo type="percentile" val="50"/>
        <cfvo type="max"/>
        <color rgb="FFF8696B"/>
        <color rgb="FFFFEB84"/>
        <color rgb="FF63BE7B"/>
      </colorScale>
    </cfRule>
  </conditionalFormatting>
  <conditionalFormatting sqref="P366:P369">
    <cfRule type="colorScale" priority="1412">
      <colorScale>
        <cfvo type="min"/>
        <cfvo type="percentile" val="50"/>
        <cfvo type="max"/>
        <color rgb="FFF8696B"/>
        <color rgb="FFFFEB84"/>
        <color rgb="FF63BE7B"/>
      </colorScale>
    </cfRule>
  </conditionalFormatting>
  <conditionalFormatting sqref="Q366:Q369">
    <cfRule type="colorScale" priority="1411">
      <colorScale>
        <cfvo type="min"/>
        <cfvo type="percentile" val="50"/>
        <cfvo type="max"/>
        <color rgb="FFF8696B"/>
        <color rgb="FFFFEB84"/>
        <color rgb="FF63BE7B"/>
      </colorScale>
    </cfRule>
  </conditionalFormatting>
  <conditionalFormatting sqref="J366:J369">
    <cfRule type="colorScale" priority="1410">
      <colorScale>
        <cfvo type="min"/>
        <cfvo type="percentile" val="50"/>
        <cfvo type="max"/>
        <color rgb="FF63BE7B"/>
        <color rgb="FFFFEB84"/>
        <color rgb="FFF8696B"/>
      </colorScale>
    </cfRule>
  </conditionalFormatting>
  <conditionalFormatting sqref="K366:K369">
    <cfRule type="colorScale" priority="1409">
      <colorScale>
        <cfvo type="min"/>
        <cfvo type="percentile" val="50"/>
        <cfvo type="max"/>
        <color rgb="FF63BE7B"/>
        <color rgb="FFFFEB84"/>
        <color rgb="FFF8696B"/>
      </colorScale>
    </cfRule>
  </conditionalFormatting>
  <conditionalFormatting sqref="D370:D373">
    <cfRule type="colorScale" priority="1408">
      <colorScale>
        <cfvo type="min"/>
        <cfvo type="percentile" val="50"/>
        <cfvo type="max"/>
        <color rgb="FFF8696B"/>
        <color rgb="FFFFEB84"/>
        <color rgb="FF63BE7B"/>
      </colorScale>
    </cfRule>
  </conditionalFormatting>
  <conditionalFormatting sqref="E370:E373">
    <cfRule type="colorScale" priority="1407">
      <colorScale>
        <cfvo type="min"/>
        <cfvo type="percentile" val="50"/>
        <cfvo type="max"/>
        <color rgb="FFF8696B"/>
        <color rgb="FFFFEB84"/>
        <color rgb="FF63BE7B"/>
      </colorScale>
    </cfRule>
  </conditionalFormatting>
  <conditionalFormatting sqref="F370:F373">
    <cfRule type="colorScale" priority="1406">
      <colorScale>
        <cfvo type="min"/>
        <cfvo type="percentile" val="50"/>
        <cfvo type="max"/>
        <color rgb="FFF8696B"/>
        <color rgb="FFFFEB84"/>
        <color rgb="FF63BE7B"/>
      </colorScale>
    </cfRule>
  </conditionalFormatting>
  <conditionalFormatting sqref="G370:G373">
    <cfRule type="colorScale" priority="1405">
      <colorScale>
        <cfvo type="min"/>
        <cfvo type="percentile" val="50"/>
        <cfvo type="max"/>
        <color rgb="FFF8696B"/>
        <color rgb="FFFFEB84"/>
        <color rgb="FF63BE7B"/>
      </colorScale>
    </cfRule>
  </conditionalFormatting>
  <conditionalFormatting sqref="H370:H373">
    <cfRule type="colorScale" priority="1404">
      <colorScale>
        <cfvo type="min"/>
        <cfvo type="percentile" val="50"/>
        <cfvo type="max"/>
        <color rgb="FFF8696B"/>
        <color rgb="FFFFEB84"/>
        <color rgb="FF63BE7B"/>
      </colorScale>
    </cfRule>
  </conditionalFormatting>
  <conditionalFormatting sqref="I370:I373">
    <cfRule type="colorScale" priority="1403">
      <colorScale>
        <cfvo type="min"/>
        <cfvo type="percentile" val="50"/>
        <cfvo type="max"/>
        <color rgb="FFF8696B"/>
        <color rgb="FFFFEB84"/>
        <color rgb="FF63BE7B"/>
      </colorScale>
    </cfRule>
  </conditionalFormatting>
  <conditionalFormatting sqref="L370:L373">
    <cfRule type="colorScale" priority="1402">
      <colorScale>
        <cfvo type="min"/>
        <cfvo type="percentile" val="50"/>
        <cfvo type="max"/>
        <color rgb="FFF8696B"/>
        <color rgb="FFFFEB84"/>
        <color rgb="FF63BE7B"/>
      </colorScale>
    </cfRule>
  </conditionalFormatting>
  <conditionalFormatting sqref="M370:M373">
    <cfRule type="colorScale" priority="1401">
      <colorScale>
        <cfvo type="min"/>
        <cfvo type="percentile" val="50"/>
        <cfvo type="max"/>
        <color rgb="FFF8696B"/>
        <color rgb="FFFFEB84"/>
        <color rgb="FF63BE7B"/>
      </colorScale>
    </cfRule>
  </conditionalFormatting>
  <conditionalFormatting sqref="N370:N373">
    <cfRule type="colorScale" priority="1400">
      <colorScale>
        <cfvo type="min"/>
        <cfvo type="percentile" val="50"/>
        <cfvo type="max"/>
        <color rgb="FFF8696B"/>
        <color rgb="FFFFEB84"/>
        <color rgb="FF63BE7B"/>
      </colorScale>
    </cfRule>
  </conditionalFormatting>
  <conditionalFormatting sqref="O370:O373">
    <cfRule type="colorScale" priority="1399">
      <colorScale>
        <cfvo type="min"/>
        <cfvo type="percentile" val="50"/>
        <cfvo type="max"/>
        <color rgb="FFF8696B"/>
        <color rgb="FFFFEB84"/>
        <color rgb="FF63BE7B"/>
      </colorScale>
    </cfRule>
  </conditionalFormatting>
  <conditionalFormatting sqref="P370:P373">
    <cfRule type="colorScale" priority="1398">
      <colorScale>
        <cfvo type="min"/>
        <cfvo type="percentile" val="50"/>
        <cfvo type="max"/>
        <color rgb="FFF8696B"/>
        <color rgb="FFFFEB84"/>
        <color rgb="FF63BE7B"/>
      </colorScale>
    </cfRule>
  </conditionalFormatting>
  <conditionalFormatting sqref="Q370:Q373">
    <cfRule type="colorScale" priority="1397">
      <colorScale>
        <cfvo type="min"/>
        <cfvo type="percentile" val="50"/>
        <cfvo type="max"/>
        <color rgb="FFF8696B"/>
        <color rgb="FFFFEB84"/>
        <color rgb="FF63BE7B"/>
      </colorScale>
    </cfRule>
  </conditionalFormatting>
  <conditionalFormatting sqref="J370:J373">
    <cfRule type="colorScale" priority="1396">
      <colorScale>
        <cfvo type="min"/>
        <cfvo type="percentile" val="50"/>
        <cfvo type="max"/>
        <color rgb="FF63BE7B"/>
        <color rgb="FFFFEB84"/>
        <color rgb="FFF8696B"/>
      </colorScale>
    </cfRule>
  </conditionalFormatting>
  <conditionalFormatting sqref="K370:K373">
    <cfRule type="colorScale" priority="1395">
      <colorScale>
        <cfvo type="min"/>
        <cfvo type="percentile" val="50"/>
        <cfvo type="max"/>
        <color rgb="FF63BE7B"/>
        <color rgb="FFFFEB84"/>
        <color rgb="FFF8696B"/>
      </colorScale>
    </cfRule>
  </conditionalFormatting>
  <conditionalFormatting sqref="D374:D377">
    <cfRule type="colorScale" priority="1394">
      <colorScale>
        <cfvo type="min"/>
        <cfvo type="percentile" val="50"/>
        <cfvo type="max"/>
        <color rgb="FFF8696B"/>
        <color rgb="FFFFEB84"/>
        <color rgb="FF63BE7B"/>
      </colorScale>
    </cfRule>
  </conditionalFormatting>
  <conditionalFormatting sqref="E374:E377">
    <cfRule type="colorScale" priority="1393">
      <colorScale>
        <cfvo type="min"/>
        <cfvo type="percentile" val="50"/>
        <cfvo type="max"/>
        <color rgb="FFF8696B"/>
        <color rgb="FFFFEB84"/>
        <color rgb="FF63BE7B"/>
      </colorScale>
    </cfRule>
  </conditionalFormatting>
  <conditionalFormatting sqref="F374:F377">
    <cfRule type="colorScale" priority="1392">
      <colorScale>
        <cfvo type="min"/>
        <cfvo type="percentile" val="50"/>
        <cfvo type="max"/>
        <color rgb="FFF8696B"/>
        <color rgb="FFFFEB84"/>
        <color rgb="FF63BE7B"/>
      </colorScale>
    </cfRule>
  </conditionalFormatting>
  <conditionalFormatting sqref="G374:G377">
    <cfRule type="colorScale" priority="1391">
      <colorScale>
        <cfvo type="min"/>
        <cfvo type="percentile" val="50"/>
        <cfvo type="max"/>
        <color rgb="FFF8696B"/>
        <color rgb="FFFFEB84"/>
        <color rgb="FF63BE7B"/>
      </colorScale>
    </cfRule>
  </conditionalFormatting>
  <conditionalFormatting sqref="H374:H377">
    <cfRule type="colorScale" priority="1390">
      <colorScale>
        <cfvo type="min"/>
        <cfvo type="percentile" val="50"/>
        <cfvo type="max"/>
        <color rgb="FFF8696B"/>
        <color rgb="FFFFEB84"/>
        <color rgb="FF63BE7B"/>
      </colorScale>
    </cfRule>
  </conditionalFormatting>
  <conditionalFormatting sqref="I374:I377">
    <cfRule type="colorScale" priority="1389">
      <colorScale>
        <cfvo type="min"/>
        <cfvo type="percentile" val="50"/>
        <cfvo type="max"/>
        <color rgb="FFF8696B"/>
        <color rgb="FFFFEB84"/>
        <color rgb="FF63BE7B"/>
      </colorScale>
    </cfRule>
  </conditionalFormatting>
  <conditionalFormatting sqref="L374:L377">
    <cfRule type="colorScale" priority="1388">
      <colorScale>
        <cfvo type="min"/>
        <cfvo type="percentile" val="50"/>
        <cfvo type="max"/>
        <color rgb="FFF8696B"/>
        <color rgb="FFFFEB84"/>
        <color rgb="FF63BE7B"/>
      </colorScale>
    </cfRule>
  </conditionalFormatting>
  <conditionalFormatting sqref="M374:M377">
    <cfRule type="colorScale" priority="1387">
      <colorScale>
        <cfvo type="min"/>
        <cfvo type="percentile" val="50"/>
        <cfvo type="max"/>
        <color rgb="FFF8696B"/>
        <color rgb="FFFFEB84"/>
        <color rgb="FF63BE7B"/>
      </colorScale>
    </cfRule>
  </conditionalFormatting>
  <conditionalFormatting sqref="N374:N377">
    <cfRule type="colorScale" priority="1386">
      <colorScale>
        <cfvo type="min"/>
        <cfvo type="percentile" val="50"/>
        <cfvo type="max"/>
        <color rgb="FFF8696B"/>
        <color rgb="FFFFEB84"/>
        <color rgb="FF63BE7B"/>
      </colorScale>
    </cfRule>
  </conditionalFormatting>
  <conditionalFormatting sqref="O374:O377">
    <cfRule type="colorScale" priority="1385">
      <colorScale>
        <cfvo type="min"/>
        <cfvo type="percentile" val="50"/>
        <cfvo type="max"/>
        <color rgb="FFF8696B"/>
        <color rgb="FFFFEB84"/>
        <color rgb="FF63BE7B"/>
      </colorScale>
    </cfRule>
  </conditionalFormatting>
  <conditionalFormatting sqref="P374:P377">
    <cfRule type="colorScale" priority="1384">
      <colorScale>
        <cfvo type="min"/>
        <cfvo type="percentile" val="50"/>
        <cfvo type="max"/>
        <color rgb="FFF8696B"/>
        <color rgb="FFFFEB84"/>
        <color rgb="FF63BE7B"/>
      </colorScale>
    </cfRule>
  </conditionalFormatting>
  <conditionalFormatting sqref="Q374:Q377">
    <cfRule type="colorScale" priority="1383">
      <colorScale>
        <cfvo type="min"/>
        <cfvo type="percentile" val="50"/>
        <cfvo type="max"/>
        <color rgb="FFF8696B"/>
        <color rgb="FFFFEB84"/>
        <color rgb="FF63BE7B"/>
      </colorScale>
    </cfRule>
  </conditionalFormatting>
  <conditionalFormatting sqref="J374:J377">
    <cfRule type="colorScale" priority="1382">
      <colorScale>
        <cfvo type="min"/>
        <cfvo type="percentile" val="50"/>
        <cfvo type="max"/>
        <color rgb="FF63BE7B"/>
        <color rgb="FFFFEB84"/>
        <color rgb="FFF8696B"/>
      </colorScale>
    </cfRule>
  </conditionalFormatting>
  <conditionalFormatting sqref="K374:K377">
    <cfRule type="colorScale" priority="1381">
      <colorScale>
        <cfvo type="min"/>
        <cfvo type="percentile" val="50"/>
        <cfvo type="max"/>
        <color rgb="FF63BE7B"/>
        <color rgb="FFFFEB84"/>
        <color rgb="FFF8696B"/>
      </colorScale>
    </cfRule>
  </conditionalFormatting>
  <conditionalFormatting sqref="D378:D381">
    <cfRule type="colorScale" priority="1380">
      <colorScale>
        <cfvo type="min"/>
        <cfvo type="percentile" val="50"/>
        <cfvo type="max"/>
        <color rgb="FFF8696B"/>
        <color rgb="FFFFEB84"/>
        <color rgb="FF63BE7B"/>
      </colorScale>
    </cfRule>
  </conditionalFormatting>
  <conditionalFormatting sqref="E378:E381">
    <cfRule type="colorScale" priority="1379">
      <colorScale>
        <cfvo type="min"/>
        <cfvo type="percentile" val="50"/>
        <cfvo type="max"/>
        <color rgb="FFF8696B"/>
        <color rgb="FFFFEB84"/>
        <color rgb="FF63BE7B"/>
      </colorScale>
    </cfRule>
  </conditionalFormatting>
  <conditionalFormatting sqref="F378:F381">
    <cfRule type="colorScale" priority="1378">
      <colorScale>
        <cfvo type="min"/>
        <cfvo type="percentile" val="50"/>
        <cfvo type="max"/>
        <color rgb="FFF8696B"/>
        <color rgb="FFFFEB84"/>
        <color rgb="FF63BE7B"/>
      </colorScale>
    </cfRule>
  </conditionalFormatting>
  <conditionalFormatting sqref="G378:G381">
    <cfRule type="colorScale" priority="1377">
      <colorScale>
        <cfvo type="min"/>
        <cfvo type="percentile" val="50"/>
        <cfvo type="max"/>
        <color rgb="FFF8696B"/>
        <color rgb="FFFFEB84"/>
        <color rgb="FF63BE7B"/>
      </colorScale>
    </cfRule>
  </conditionalFormatting>
  <conditionalFormatting sqref="H378:H381">
    <cfRule type="colorScale" priority="1376">
      <colorScale>
        <cfvo type="min"/>
        <cfvo type="percentile" val="50"/>
        <cfvo type="max"/>
        <color rgb="FFF8696B"/>
        <color rgb="FFFFEB84"/>
        <color rgb="FF63BE7B"/>
      </colorScale>
    </cfRule>
  </conditionalFormatting>
  <conditionalFormatting sqref="I378:I381">
    <cfRule type="colorScale" priority="1375">
      <colorScale>
        <cfvo type="min"/>
        <cfvo type="percentile" val="50"/>
        <cfvo type="max"/>
        <color rgb="FFF8696B"/>
        <color rgb="FFFFEB84"/>
        <color rgb="FF63BE7B"/>
      </colorScale>
    </cfRule>
  </conditionalFormatting>
  <conditionalFormatting sqref="L378:L381">
    <cfRule type="colorScale" priority="1374">
      <colorScale>
        <cfvo type="min"/>
        <cfvo type="percentile" val="50"/>
        <cfvo type="max"/>
        <color rgb="FFF8696B"/>
        <color rgb="FFFFEB84"/>
        <color rgb="FF63BE7B"/>
      </colorScale>
    </cfRule>
  </conditionalFormatting>
  <conditionalFormatting sqref="M378:M381">
    <cfRule type="colorScale" priority="1373">
      <colorScale>
        <cfvo type="min"/>
        <cfvo type="percentile" val="50"/>
        <cfvo type="max"/>
        <color rgb="FFF8696B"/>
        <color rgb="FFFFEB84"/>
        <color rgb="FF63BE7B"/>
      </colorScale>
    </cfRule>
  </conditionalFormatting>
  <conditionalFormatting sqref="N378:N381">
    <cfRule type="colorScale" priority="1372">
      <colorScale>
        <cfvo type="min"/>
        <cfvo type="percentile" val="50"/>
        <cfvo type="max"/>
        <color rgb="FFF8696B"/>
        <color rgb="FFFFEB84"/>
        <color rgb="FF63BE7B"/>
      </colorScale>
    </cfRule>
  </conditionalFormatting>
  <conditionalFormatting sqref="O378:O381">
    <cfRule type="colorScale" priority="1371">
      <colorScale>
        <cfvo type="min"/>
        <cfvo type="percentile" val="50"/>
        <cfvo type="max"/>
        <color rgb="FFF8696B"/>
        <color rgb="FFFFEB84"/>
        <color rgb="FF63BE7B"/>
      </colorScale>
    </cfRule>
  </conditionalFormatting>
  <conditionalFormatting sqref="P378:P381">
    <cfRule type="colorScale" priority="1370">
      <colorScale>
        <cfvo type="min"/>
        <cfvo type="percentile" val="50"/>
        <cfvo type="max"/>
        <color rgb="FFF8696B"/>
        <color rgb="FFFFEB84"/>
        <color rgb="FF63BE7B"/>
      </colorScale>
    </cfRule>
  </conditionalFormatting>
  <conditionalFormatting sqref="Q378:Q381">
    <cfRule type="colorScale" priority="1369">
      <colorScale>
        <cfvo type="min"/>
        <cfvo type="percentile" val="50"/>
        <cfvo type="max"/>
        <color rgb="FFF8696B"/>
        <color rgb="FFFFEB84"/>
        <color rgb="FF63BE7B"/>
      </colorScale>
    </cfRule>
  </conditionalFormatting>
  <conditionalFormatting sqref="J378:J381">
    <cfRule type="colorScale" priority="1368">
      <colorScale>
        <cfvo type="min"/>
        <cfvo type="percentile" val="50"/>
        <cfvo type="max"/>
        <color rgb="FF63BE7B"/>
        <color rgb="FFFFEB84"/>
        <color rgb="FFF8696B"/>
      </colorScale>
    </cfRule>
  </conditionalFormatting>
  <conditionalFormatting sqref="K378:K381">
    <cfRule type="colorScale" priority="1367">
      <colorScale>
        <cfvo type="min"/>
        <cfvo type="percentile" val="50"/>
        <cfvo type="max"/>
        <color rgb="FF63BE7B"/>
        <color rgb="FFFFEB84"/>
        <color rgb="FFF8696B"/>
      </colorScale>
    </cfRule>
  </conditionalFormatting>
  <conditionalFormatting sqref="D382:D385">
    <cfRule type="colorScale" priority="1366">
      <colorScale>
        <cfvo type="min"/>
        <cfvo type="percentile" val="50"/>
        <cfvo type="max"/>
        <color rgb="FFF8696B"/>
        <color rgb="FFFFEB84"/>
        <color rgb="FF63BE7B"/>
      </colorScale>
    </cfRule>
  </conditionalFormatting>
  <conditionalFormatting sqref="E382:E385">
    <cfRule type="colorScale" priority="1365">
      <colorScale>
        <cfvo type="min"/>
        <cfvo type="percentile" val="50"/>
        <cfvo type="max"/>
        <color rgb="FFF8696B"/>
        <color rgb="FFFFEB84"/>
        <color rgb="FF63BE7B"/>
      </colorScale>
    </cfRule>
  </conditionalFormatting>
  <conditionalFormatting sqref="F382:F385">
    <cfRule type="colorScale" priority="1364">
      <colorScale>
        <cfvo type="min"/>
        <cfvo type="percentile" val="50"/>
        <cfvo type="max"/>
        <color rgb="FFF8696B"/>
        <color rgb="FFFFEB84"/>
        <color rgb="FF63BE7B"/>
      </colorScale>
    </cfRule>
  </conditionalFormatting>
  <conditionalFormatting sqref="G382:G385">
    <cfRule type="colorScale" priority="1363">
      <colorScale>
        <cfvo type="min"/>
        <cfvo type="percentile" val="50"/>
        <cfvo type="max"/>
        <color rgb="FFF8696B"/>
        <color rgb="FFFFEB84"/>
        <color rgb="FF63BE7B"/>
      </colorScale>
    </cfRule>
  </conditionalFormatting>
  <conditionalFormatting sqref="H382:H385">
    <cfRule type="colorScale" priority="1362">
      <colorScale>
        <cfvo type="min"/>
        <cfvo type="percentile" val="50"/>
        <cfvo type="max"/>
        <color rgb="FFF8696B"/>
        <color rgb="FFFFEB84"/>
        <color rgb="FF63BE7B"/>
      </colorScale>
    </cfRule>
  </conditionalFormatting>
  <conditionalFormatting sqref="I382:I385">
    <cfRule type="colorScale" priority="1361">
      <colorScale>
        <cfvo type="min"/>
        <cfvo type="percentile" val="50"/>
        <cfvo type="max"/>
        <color rgb="FFF8696B"/>
        <color rgb="FFFFEB84"/>
        <color rgb="FF63BE7B"/>
      </colorScale>
    </cfRule>
  </conditionalFormatting>
  <conditionalFormatting sqref="L382:L385">
    <cfRule type="colorScale" priority="1360">
      <colorScale>
        <cfvo type="min"/>
        <cfvo type="percentile" val="50"/>
        <cfvo type="max"/>
        <color rgb="FFF8696B"/>
        <color rgb="FFFFEB84"/>
        <color rgb="FF63BE7B"/>
      </colorScale>
    </cfRule>
  </conditionalFormatting>
  <conditionalFormatting sqref="M382:M385">
    <cfRule type="colorScale" priority="1359">
      <colorScale>
        <cfvo type="min"/>
        <cfvo type="percentile" val="50"/>
        <cfvo type="max"/>
        <color rgb="FFF8696B"/>
        <color rgb="FFFFEB84"/>
        <color rgb="FF63BE7B"/>
      </colorScale>
    </cfRule>
  </conditionalFormatting>
  <conditionalFormatting sqref="N382:N385">
    <cfRule type="colorScale" priority="1358">
      <colorScale>
        <cfvo type="min"/>
        <cfvo type="percentile" val="50"/>
        <cfvo type="max"/>
        <color rgb="FFF8696B"/>
        <color rgb="FFFFEB84"/>
        <color rgb="FF63BE7B"/>
      </colorScale>
    </cfRule>
  </conditionalFormatting>
  <conditionalFormatting sqref="O382:O385">
    <cfRule type="colorScale" priority="1357">
      <colorScale>
        <cfvo type="min"/>
        <cfvo type="percentile" val="50"/>
        <cfvo type="max"/>
        <color rgb="FFF8696B"/>
        <color rgb="FFFFEB84"/>
        <color rgb="FF63BE7B"/>
      </colorScale>
    </cfRule>
  </conditionalFormatting>
  <conditionalFormatting sqref="P382:P385">
    <cfRule type="colorScale" priority="1356">
      <colorScale>
        <cfvo type="min"/>
        <cfvo type="percentile" val="50"/>
        <cfvo type="max"/>
        <color rgb="FFF8696B"/>
        <color rgb="FFFFEB84"/>
        <color rgb="FF63BE7B"/>
      </colorScale>
    </cfRule>
  </conditionalFormatting>
  <conditionalFormatting sqref="Q382:Q385">
    <cfRule type="colorScale" priority="1355">
      <colorScale>
        <cfvo type="min"/>
        <cfvo type="percentile" val="50"/>
        <cfvo type="max"/>
        <color rgb="FFF8696B"/>
        <color rgb="FFFFEB84"/>
        <color rgb="FF63BE7B"/>
      </colorScale>
    </cfRule>
  </conditionalFormatting>
  <conditionalFormatting sqref="J382:J385">
    <cfRule type="colorScale" priority="1354">
      <colorScale>
        <cfvo type="min"/>
        <cfvo type="percentile" val="50"/>
        <cfvo type="max"/>
        <color rgb="FF63BE7B"/>
        <color rgb="FFFFEB84"/>
        <color rgb="FFF8696B"/>
      </colorScale>
    </cfRule>
  </conditionalFormatting>
  <conditionalFormatting sqref="K382:K385">
    <cfRule type="colorScale" priority="1353">
      <colorScale>
        <cfvo type="min"/>
        <cfvo type="percentile" val="50"/>
        <cfvo type="max"/>
        <color rgb="FF63BE7B"/>
        <color rgb="FFFFEB84"/>
        <color rgb="FFF8696B"/>
      </colorScale>
    </cfRule>
  </conditionalFormatting>
  <conditionalFormatting sqref="D386:D389">
    <cfRule type="colorScale" priority="1352">
      <colorScale>
        <cfvo type="min"/>
        <cfvo type="percentile" val="50"/>
        <cfvo type="max"/>
        <color rgb="FFF8696B"/>
        <color rgb="FFFFEB84"/>
        <color rgb="FF63BE7B"/>
      </colorScale>
    </cfRule>
  </conditionalFormatting>
  <conditionalFormatting sqref="E386:E389">
    <cfRule type="colorScale" priority="1351">
      <colorScale>
        <cfvo type="min"/>
        <cfvo type="percentile" val="50"/>
        <cfvo type="max"/>
        <color rgb="FFF8696B"/>
        <color rgb="FFFFEB84"/>
        <color rgb="FF63BE7B"/>
      </colorScale>
    </cfRule>
  </conditionalFormatting>
  <conditionalFormatting sqref="F386:F389">
    <cfRule type="colorScale" priority="1350">
      <colorScale>
        <cfvo type="min"/>
        <cfvo type="percentile" val="50"/>
        <cfvo type="max"/>
        <color rgb="FFF8696B"/>
        <color rgb="FFFFEB84"/>
        <color rgb="FF63BE7B"/>
      </colorScale>
    </cfRule>
  </conditionalFormatting>
  <conditionalFormatting sqref="G386:G389">
    <cfRule type="colorScale" priority="1349">
      <colorScale>
        <cfvo type="min"/>
        <cfvo type="percentile" val="50"/>
        <cfvo type="max"/>
        <color rgb="FFF8696B"/>
        <color rgb="FFFFEB84"/>
        <color rgb="FF63BE7B"/>
      </colorScale>
    </cfRule>
  </conditionalFormatting>
  <conditionalFormatting sqref="H386:H389">
    <cfRule type="colorScale" priority="1348">
      <colorScale>
        <cfvo type="min"/>
        <cfvo type="percentile" val="50"/>
        <cfvo type="max"/>
        <color rgb="FFF8696B"/>
        <color rgb="FFFFEB84"/>
        <color rgb="FF63BE7B"/>
      </colorScale>
    </cfRule>
  </conditionalFormatting>
  <conditionalFormatting sqref="I386:I389">
    <cfRule type="colorScale" priority="1347">
      <colorScale>
        <cfvo type="min"/>
        <cfvo type="percentile" val="50"/>
        <cfvo type="max"/>
        <color rgb="FFF8696B"/>
        <color rgb="FFFFEB84"/>
        <color rgb="FF63BE7B"/>
      </colorScale>
    </cfRule>
  </conditionalFormatting>
  <conditionalFormatting sqref="L386:L389">
    <cfRule type="colorScale" priority="1346">
      <colorScale>
        <cfvo type="min"/>
        <cfvo type="percentile" val="50"/>
        <cfvo type="max"/>
        <color rgb="FFF8696B"/>
        <color rgb="FFFFEB84"/>
        <color rgb="FF63BE7B"/>
      </colorScale>
    </cfRule>
  </conditionalFormatting>
  <conditionalFormatting sqref="M386:M389">
    <cfRule type="colorScale" priority="1345">
      <colorScale>
        <cfvo type="min"/>
        <cfvo type="percentile" val="50"/>
        <cfvo type="max"/>
        <color rgb="FFF8696B"/>
        <color rgb="FFFFEB84"/>
        <color rgb="FF63BE7B"/>
      </colorScale>
    </cfRule>
  </conditionalFormatting>
  <conditionalFormatting sqref="N386:N389">
    <cfRule type="colorScale" priority="1344">
      <colorScale>
        <cfvo type="min"/>
        <cfvo type="percentile" val="50"/>
        <cfvo type="max"/>
        <color rgb="FFF8696B"/>
        <color rgb="FFFFEB84"/>
        <color rgb="FF63BE7B"/>
      </colorScale>
    </cfRule>
  </conditionalFormatting>
  <conditionalFormatting sqref="O386:O389">
    <cfRule type="colorScale" priority="1343">
      <colorScale>
        <cfvo type="min"/>
        <cfvo type="percentile" val="50"/>
        <cfvo type="max"/>
        <color rgb="FFF8696B"/>
        <color rgb="FFFFEB84"/>
        <color rgb="FF63BE7B"/>
      </colorScale>
    </cfRule>
  </conditionalFormatting>
  <conditionalFormatting sqref="P386:P389">
    <cfRule type="colorScale" priority="1342">
      <colorScale>
        <cfvo type="min"/>
        <cfvo type="percentile" val="50"/>
        <cfvo type="max"/>
        <color rgb="FFF8696B"/>
        <color rgb="FFFFEB84"/>
        <color rgb="FF63BE7B"/>
      </colorScale>
    </cfRule>
  </conditionalFormatting>
  <conditionalFormatting sqref="Q386:Q389">
    <cfRule type="colorScale" priority="1341">
      <colorScale>
        <cfvo type="min"/>
        <cfvo type="percentile" val="50"/>
        <cfvo type="max"/>
        <color rgb="FFF8696B"/>
        <color rgb="FFFFEB84"/>
        <color rgb="FF63BE7B"/>
      </colorScale>
    </cfRule>
  </conditionalFormatting>
  <conditionalFormatting sqref="J386:J389">
    <cfRule type="colorScale" priority="1340">
      <colorScale>
        <cfvo type="min"/>
        <cfvo type="percentile" val="50"/>
        <cfvo type="max"/>
        <color rgb="FF63BE7B"/>
        <color rgb="FFFFEB84"/>
        <color rgb="FFF8696B"/>
      </colorScale>
    </cfRule>
  </conditionalFormatting>
  <conditionalFormatting sqref="K386:K389">
    <cfRule type="colorScale" priority="1339">
      <colorScale>
        <cfvo type="min"/>
        <cfvo type="percentile" val="50"/>
        <cfvo type="max"/>
        <color rgb="FF63BE7B"/>
        <color rgb="FFFFEB84"/>
        <color rgb="FFF8696B"/>
      </colorScale>
    </cfRule>
  </conditionalFormatting>
  <conditionalFormatting sqref="D390:D393">
    <cfRule type="colorScale" priority="1338">
      <colorScale>
        <cfvo type="min"/>
        <cfvo type="percentile" val="50"/>
        <cfvo type="max"/>
        <color rgb="FFF8696B"/>
        <color rgb="FFFFEB84"/>
        <color rgb="FF63BE7B"/>
      </colorScale>
    </cfRule>
  </conditionalFormatting>
  <conditionalFormatting sqref="E390:E393">
    <cfRule type="colorScale" priority="1337">
      <colorScale>
        <cfvo type="min"/>
        <cfvo type="percentile" val="50"/>
        <cfvo type="max"/>
        <color rgb="FFF8696B"/>
        <color rgb="FFFFEB84"/>
        <color rgb="FF63BE7B"/>
      </colorScale>
    </cfRule>
  </conditionalFormatting>
  <conditionalFormatting sqref="F390:F393">
    <cfRule type="colorScale" priority="1336">
      <colorScale>
        <cfvo type="min"/>
        <cfvo type="percentile" val="50"/>
        <cfvo type="max"/>
        <color rgb="FFF8696B"/>
        <color rgb="FFFFEB84"/>
        <color rgb="FF63BE7B"/>
      </colorScale>
    </cfRule>
  </conditionalFormatting>
  <conditionalFormatting sqref="G390:G393">
    <cfRule type="colorScale" priority="1335">
      <colorScale>
        <cfvo type="min"/>
        <cfvo type="percentile" val="50"/>
        <cfvo type="max"/>
        <color rgb="FFF8696B"/>
        <color rgb="FFFFEB84"/>
        <color rgb="FF63BE7B"/>
      </colorScale>
    </cfRule>
  </conditionalFormatting>
  <conditionalFormatting sqref="H390:H393">
    <cfRule type="colorScale" priority="1334">
      <colorScale>
        <cfvo type="min"/>
        <cfvo type="percentile" val="50"/>
        <cfvo type="max"/>
        <color rgb="FFF8696B"/>
        <color rgb="FFFFEB84"/>
        <color rgb="FF63BE7B"/>
      </colorScale>
    </cfRule>
  </conditionalFormatting>
  <conditionalFormatting sqref="I390:I393">
    <cfRule type="colorScale" priority="1333">
      <colorScale>
        <cfvo type="min"/>
        <cfvo type="percentile" val="50"/>
        <cfvo type="max"/>
        <color rgb="FFF8696B"/>
        <color rgb="FFFFEB84"/>
        <color rgb="FF63BE7B"/>
      </colorScale>
    </cfRule>
  </conditionalFormatting>
  <conditionalFormatting sqref="L390:L393">
    <cfRule type="colorScale" priority="1332">
      <colorScale>
        <cfvo type="min"/>
        <cfvo type="percentile" val="50"/>
        <cfvo type="max"/>
        <color rgb="FFF8696B"/>
        <color rgb="FFFFEB84"/>
        <color rgb="FF63BE7B"/>
      </colorScale>
    </cfRule>
  </conditionalFormatting>
  <conditionalFormatting sqref="M390:M393">
    <cfRule type="colorScale" priority="1331">
      <colorScale>
        <cfvo type="min"/>
        <cfvo type="percentile" val="50"/>
        <cfvo type="max"/>
        <color rgb="FFF8696B"/>
        <color rgb="FFFFEB84"/>
        <color rgb="FF63BE7B"/>
      </colorScale>
    </cfRule>
  </conditionalFormatting>
  <conditionalFormatting sqref="N390:N393">
    <cfRule type="colorScale" priority="1330">
      <colorScale>
        <cfvo type="min"/>
        <cfvo type="percentile" val="50"/>
        <cfvo type="max"/>
        <color rgb="FFF8696B"/>
        <color rgb="FFFFEB84"/>
        <color rgb="FF63BE7B"/>
      </colorScale>
    </cfRule>
  </conditionalFormatting>
  <conditionalFormatting sqref="O390:O393">
    <cfRule type="colorScale" priority="1329">
      <colorScale>
        <cfvo type="min"/>
        <cfvo type="percentile" val="50"/>
        <cfvo type="max"/>
        <color rgb="FFF8696B"/>
        <color rgb="FFFFEB84"/>
        <color rgb="FF63BE7B"/>
      </colorScale>
    </cfRule>
  </conditionalFormatting>
  <conditionalFormatting sqref="P390:P393">
    <cfRule type="colorScale" priority="1328">
      <colorScale>
        <cfvo type="min"/>
        <cfvo type="percentile" val="50"/>
        <cfvo type="max"/>
        <color rgb="FFF8696B"/>
        <color rgb="FFFFEB84"/>
        <color rgb="FF63BE7B"/>
      </colorScale>
    </cfRule>
  </conditionalFormatting>
  <conditionalFormatting sqref="Q390:Q393">
    <cfRule type="colorScale" priority="1327">
      <colorScale>
        <cfvo type="min"/>
        <cfvo type="percentile" val="50"/>
        <cfvo type="max"/>
        <color rgb="FFF8696B"/>
        <color rgb="FFFFEB84"/>
        <color rgb="FF63BE7B"/>
      </colorScale>
    </cfRule>
  </conditionalFormatting>
  <conditionalFormatting sqref="J390:J393">
    <cfRule type="colorScale" priority="1326">
      <colorScale>
        <cfvo type="min"/>
        <cfvo type="percentile" val="50"/>
        <cfvo type="max"/>
        <color rgb="FF63BE7B"/>
        <color rgb="FFFFEB84"/>
        <color rgb="FFF8696B"/>
      </colorScale>
    </cfRule>
  </conditionalFormatting>
  <conditionalFormatting sqref="K390:K393">
    <cfRule type="colorScale" priority="1325">
      <colorScale>
        <cfvo type="min"/>
        <cfvo type="percentile" val="50"/>
        <cfvo type="max"/>
        <color rgb="FF63BE7B"/>
        <color rgb="FFFFEB84"/>
        <color rgb="FFF8696B"/>
      </colorScale>
    </cfRule>
  </conditionalFormatting>
  <conditionalFormatting sqref="D394:D397">
    <cfRule type="colorScale" priority="1324">
      <colorScale>
        <cfvo type="min"/>
        <cfvo type="percentile" val="50"/>
        <cfvo type="max"/>
        <color rgb="FFF8696B"/>
        <color rgb="FFFFEB84"/>
        <color rgb="FF63BE7B"/>
      </colorScale>
    </cfRule>
  </conditionalFormatting>
  <conditionalFormatting sqref="E394:E397">
    <cfRule type="colorScale" priority="1323">
      <colorScale>
        <cfvo type="min"/>
        <cfvo type="percentile" val="50"/>
        <cfvo type="max"/>
        <color rgb="FFF8696B"/>
        <color rgb="FFFFEB84"/>
        <color rgb="FF63BE7B"/>
      </colorScale>
    </cfRule>
  </conditionalFormatting>
  <conditionalFormatting sqref="F394:F397">
    <cfRule type="colorScale" priority="1322">
      <colorScale>
        <cfvo type="min"/>
        <cfvo type="percentile" val="50"/>
        <cfvo type="max"/>
        <color rgb="FFF8696B"/>
        <color rgb="FFFFEB84"/>
        <color rgb="FF63BE7B"/>
      </colorScale>
    </cfRule>
  </conditionalFormatting>
  <conditionalFormatting sqref="G394:G397">
    <cfRule type="colorScale" priority="1321">
      <colorScale>
        <cfvo type="min"/>
        <cfvo type="percentile" val="50"/>
        <cfvo type="max"/>
        <color rgb="FFF8696B"/>
        <color rgb="FFFFEB84"/>
        <color rgb="FF63BE7B"/>
      </colorScale>
    </cfRule>
  </conditionalFormatting>
  <conditionalFormatting sqref="H394:H397">
    <cfRule type="colorScale" priority="1320">
      <colorScale>
        <cfvo type="min"/>
        <cfvo type="percentile" val="50"/>
        <cfvo type="max"/>
        <color rgb="FFF8696B"/>
        <color rgb="FFFFEB84"/>
        <color rgb="FF63BE7B"/>
      </colorScale>
    </cfRule>
  </conditionalFormatting>
  <conditionalFormatting sqref="I394:I397">
    <cfRule type="colorScale" priority="1319">
      <colorScale>
        <cfvo type="min"/>
        <cfvo type="percentile" val="50"/>
        <cfvo type="max"/>
        <color rgb="FFF8696B"/>
        <color rgb="FFFFEB84"/>
        <color rgb="FF63BE7B"/>
      </colorScale>
    </cfRule>
  </conditionalFormatting>
  <conditionalFormatting sqref="L394:L397">
    <cfRule type="colorScale" priority="1318">
      <colorScale>
        <cfvo type="min"/>
        <cfvo type="percentile" val="50"/>
        <cfvo type="max"/>
        <color rgb="FFF8696B"/>
        <color rgb="FFFFEB84"/>
        <color rgb="FF63BE7B"/>
      </colorScale>
    </cfRule>
  </conditionalFormatting>
  <conditionalFormatting sqref="M394:M397">
    <cfRule type="colorScale" priority="1317">
      <colorScale>
        <cfvo type="min"/>
        <cfvo type="percentile" val="50"/>
        <cfvo type="max"/>
        <color rgb="FFF8696B"/>
        <color rgb="FFFFEB84"/>
        <color rgb="FF63BE7B"/>
      </colorScale>
    </cfRule>
  </conditionalFormatting>
  <conditionalFormatting sqref="N394:N397">
    <cfRule type="colorScale" priority="1316">
      <colorScale>
        <cfvo type="min"/>
        <cfvo type="percentile" val="50"/>
        <cfvo type="max"/>
        <color rgb="FFF8696B"/>
        <color rgb="FFFFEB84"/>
        <color rgb="FF63BE7B"/>
      </colorScale>
    </cfRule>
  </conditionalFormatting>
  <conditionalFormatting sqref="O394:O397">
    <cfRule type="colorScale" priority="1315">
      <colorScale>
        <cfvo type="min"/>
        <cfvo type="percentile" val="50"/>
        <cfvo type="max"/>
        <color rgb="FFF8696B"/>
        <color rgb="FFFFEB84"/>
        <color rgb="FF63BE7B"/>
      </colorScale>
    </cfRule>
  </conditionalFormatting>
  <conditionalFormatting sqref="P394:P397">
    <cfRule type="colorScale" priority="1314">
      <colorScale>
        <cfvo type="min"/>
        <cfvo type="percentile" val="50"/>
        <cfvo type="max"/>
        <color rgb="FFF8696B"/>
        <color rgb="FFFFEB84"/>
        <color rgb="FF63BE7B"/>
      </colorScale>
    </cfRule>
  </conditionalFormatting>
  <conditionalFormatting sqref="Q394:Q397">
    <cfRule type="colorScale" priority="1313">
      <colorScale>
        <cfvo type="min"/>
        <cfvo type="percentile" val="50"/>
        <cfvo type="max"/>
        <color rgb="FFF8696B"/>
        <color rgb="FFFFEB84"/>
        <color rgb="FF63BE7B"/>
      </colorScale>
    </cfRule>
  </conditionalFormatting>
  <conditionalFormatting sqref="J394:J397">
    <cfRule type="colorScale" priority="1312">
      <colorScale>
        <cfvo type="min"/>
        <cfvo type="percentile" val="50"/>
        <cfvo type="max"/>
        <color rgb="FF63BE7B"/>
        <color rgb="FFFFEB84"/>
        <color rgb="FFF8696B"/>
      </colorScale>
    </cfRule>
  </conditionalFormatting>
  <conditionalFormatting sqref="K394:K397">
    <cfRule type="colorScale" priority="1311">
      <colorScale>
        <cfvo type="min"/>
        <cfvo type="percentile" val="50"/>
        <cfvo type="max"/>
        <color rgb="FF63BE7B"/>
        <color rgb="FFFFEB84"/>
        <color rgb="FFF8696B"/>
      </colorScale>
    </cfRule>
  </conditionalFormatting>
  <conditionalFormatting sqref="D398:D401">
    <cfRule type="colorScale" priority="1310">
      <colorScale>
        <cfvo type="min"/>
        <cfvo type="percentile" val="50"/>
        <cfvo type="max"/>
        <color rgb="FFF8696B"/>
        <color rgb="FFFFEB84"/>
        <color rgb="FF63BE7B"/>
      </colorScale>
    </cfRule>
  </conditionalFormatting>
  <conditionalFormatting sqref="E398:E401">
    <cfRule type="colorScale" priority="1309">
      <colorScale>
        <cfvo type="min"/>
        <cfvo type="percentile" val="50"/>
        <cfvo type="max"/>
        <color rgb="FFF8696B"/>
        <color rgb="FFFFEB84"/>
        <color rgb="FF63BE7B"/>
      </colorScale>
    </cfRule>
  </conditionalFormatting>
  <conditionalFormatting sqref="F398:F401">
    <cfRule type="colorScale" priority="1308">
      <colorScale>
        <cfvo type="min"/>
        <cfvo type="percentile" val="50"/>
        <cfvo type="max"/>
        <color rgb="FFF8696B"/>
        <color rgb="FFFFEB84"/>
        <color rgb="FF63BE7B"/>
      </colorScale>
    </cfRule>
  </conditionalFormatting>
  <conditionalFormatting sqref="G398:G401">
    <cfRule type="colorScale" priority="1307">
      <colorScale>
        <cfvo type="min"/>
        <cfvo type="percentile" val="50"/>
        <cfvo type="max"/>
        <color rgb="FFF8696B"/>
        <color rgb="FFFFEB84"/>
        <color rgb="FF63BE7B"/>
      </colorScale>
    </cfRule>
  </conditionalFormatting>
  <conditionalFormatting sqref="H398:H401">
    <cfRule type="colorScale" priority="1306">
      <colorScale>
        <cfvo type="min"/>
        <cfvo type="percentile" val="50"/>
        <cfvo type="max"/>
        <color rgb="FFF8696B"/>
        <color rgb="FFFFEB84"/>
        <color rgb="FF63BE7B"/>
      </colorScale>
    </cfRule>
  </conditionalFormatting>
  <conditionalFormatting sqref="I398:I401">
    <cfRule type="colorScale" priority="1305">
      <colorScale>
        <cfvo type="min"/>
        <cfvo type="percentile" val="50"/>
        <cfvo type="max"/>
        <color rgb="FFF8696B"/>
        <color rgb="FFFFEB84"/>
        <color rgb="FF63BE7B"/>
      </colorScale>
    </cfRule>
  </conditionalFormatting>
  <conditionalFormatting sqref="L398:L401">
    <cfRule type="colorScale" priority="1304">
      <colorScale>
        <cfvo type="min"/>
        <cfvo type="percentile" val="50"/>
        <cfvo type="max"/>
        <color rgb="FFF8696B"/>
        <color rgb="FFFFEB84"/>
        <color rgb="FF63BE7B"/>
      </colorScale>
    </cfRule>
  </conditionalFormatting>
  <conditionalFormatting sqref="M398:M401">
    <cfRule type="colorScale" priority="1303">
      <colorScale>
        <cfvo type="min"/>
        <cfvo type="percentile" val="50"/>
        <cfvo type="max"/>
        <color rgb="FFF8696B"/>
        <color rgb="FFFFEB84"/>
        <color rgb="FF63BE7B"/>
      </colorScale>
    </cfRule>
  </conditionalFormatting>
  <conditionalFormatting sqref="N398:N401">
    <cfRule type="colorScale" priority="1302">
      <colorScale>
        <cfvo type="min"/>
        <cfvo type="percentile" val="50"/>
        <cfvo type="max"/>
        <color rgb="FFF8696B"/>
        <color rgb="FFFFEB84"/>
        <color rgb="FF63BE7B"/>
      </colorScale>
    </cfRule>
  </conditionalFormatting>
  <conditionalFormatting sqref="O398:O401">
    <cfRule type="colorScale" priority="1301">
      <colorScale>
        <cfvo type="min"/>
        <cfvo type="percentile" val="50"/>
        <cfvo type="max"/>
        <color rgb="FFF8696B"/>
        <color rgb="FFFFEB84"/>
        <color rgb="FF63BE7B"/>
      </colorScale>
    </cfRule>
  </conditionalFormatting>
  <conditionalFormatting sqref="P398:P401">
    <cfRule type="colorScale" priority="1300">
      <colorScale>
        <cfvo type="min"/>
        <cfvo type="percentile" val="50"/>
        <cfvo type="max"/>
        <color rgb="FFF8696B"/>
        <color rgb="FFFFEB84"/>
        <color rgb="FF63BE7B"/>
      </colorScale>
    </cfRule>
  </conditionalFormatting>
  <conditionalFormatting sqref="Q398:Q401">
    <cfRule type="colorScale" priority="1299">
      <colorScale>
        <cfvo type="min"/>
        <cfvo type="percentile" val="50"/>
        <cfvo type="max"/>
        <color rgb="FFF8696B"/>
        <color rgb="FFFFEB84"/>
        <color rgb="FF63BE7B"/>
      </colorScale>
    </cfRule>
  </conditionalFormatting>
  <conditionalFormatting sqref="J398:J401">
    <cfRule type="colorScale" priority="1298">
      <colorScale>
        <cfvo type="min"/>
        <cfvo type="percentile" val="50"/>
        <cfvo type="max"/>
        <color rgb="FF63BE7B"/>
        <color rgb="FFFFEB84"/>
        <color rgb="FFF8696B"/>
      </colorScale>
    </cfRule>
  </conditionalFormatting>
  <conditionalFormatting sqref="K398:K401">
    <cfRule type="colorScale" priority="1297">
      <colorScale>
        <cfvo type="min"/>
        <cfvo type="percentile" val="50"/>
        <cfvo type="max"/>
        <color rgb="FF63BE7B"/>
        <color rgb="FFFFEB84"/>
        <color rgb="FFF8696B"/>
      </colorScale>
    </cfRule>
  </conditionalFormatting>
  <conditionalFormatting sqref="D402:D405">
    <cfRule type="colorScale" priority="1296">
      <colorScale>
        <cfvo type="min"/>
        <cfvo type="percentile" val="50"/>
        <cfvo type="max"/>
        <color rgb="FFF8696B"/>
        <color rgb="FFFFEB84"/>
        <color rgb="FF63BE7B"/>
      </colorScale>
    </cfRule>
  </conditionalFormatting>
  <conditionalFormatting sqref="E402:E405">
    <cfRule type="colorScale" priority="1295">
      <colorScale>
        <cfvo type="min"/>
        <cfvo type="percentile" val="50"/>
        <cfvo type="max"/>
        <color rgb="FFF8696B"/>
        <color rgb="FFFFEB84"/>
        <color rgb="FF63BE7B"/>
      </colorScale>
    </cfRule>
  </conditionalFormatting>
  <conditionalFormatting sqref="F402:F405">
    <cfRule type="colorScale" priority="1294">
      <colorScale>
        <cfvo type="min"/>
        <cfvo type="percentile" val="50"/>
        <cfvo type="max"/>
        <color rgb="FFF8696B"/>
        <color rgb="FFFFEB84"/>
        <color rgb="FF63BE7B"/>
      </colorScale>
    </cfRule>
  </conditionalFormatting>
  <conditionalFormatting sqref="G402:G405">
    <cfRule type="colorScale" priority="1293">
      <colorScale>
        <cfvo type="min"/>
        <cfvo type="percentile" val="50"/>
        <cfvo type="max"/>
        <color rgb="FFF8696B"/>
        <color rgb="FFFFEB84"/>
        <color rgb="FF63BE7B"/>
      </colorScale>
    </cfRule>
  </conditionalFormatting>
  <conditionalFormatting sqref="H402:H405">
    <cfRule type="colorScale" priority="1292">
      <colorScale>
        <cfvo type="min"/>
        <cfvo type="percentile" val="50"/>
        <cfvo type="max"/>
        <color rgb="FFF8696B"/>
        <color rgb="FFFFEB84"/>
        <color rgb="FF63BE7B"/>
      </colorScale>
    </cfRule>
  </conditionalFormatting>
  <conditionalFormatting sqref="I402:I405">
    <cfRule type="colorScale" priority="1291">
      <colorScale>
        <cfvo type="min"/>
        <cfvo type="percentile" val="50"/>
        <cfvo type="max"/>
        <color rgb="FFF8696B"/>
        <color rgb="FFFFEB84"/>
        <color rgb="FF63BE7B"/>
      </colorScale>
    </cfRule>
  </conditionalFormatting>
  <conditionalFormatting sqref="L402:L405">
    <cfRule type="colorScale" priority="1290">
      <colorScale>
        <cfvo type="min"/>
        <cfvo type="percentile" val="50"/>
        <cfvo type="max"/>
        <color rgb="FFF8696B"/>
        <color rgb="FFFFEB84"/>
        <color rgb="FF63BE7B"/>
      </colorScale>
    </cfRule>
  </conditionalFormatting>
  <conditionalFormatting sqref="M402:M405">
    <cfRule type="colorScale" priority="1289">
      <colorScale>
        <cfvo type="min"/>
        <cfvo type="percentile" val="50"/>
        <cfvo type="max"/>
        <color rgb="FFF8696B"/>
        <color rgb="FFFFEB84"/>
        <color rgb="FF63BE7B"/>
      </colorScale>
    </cfRule>
  </conditionalFormatting>
  <conditionalFormatting sqref="N402:N405">
    <cfRule type="colorScale" priority="1288">
      <colorScale>
        <cfvo type="min"/>
        <cfvo type="percentile" val="50"/>
        <cfvo type="max"/>
        <color rgb="FFF8696B"/>
        <color rgb="FFFFEB84"/>
        <color rgb="FF63BE7B"/>
      </colorScale>
    </cfRule>
  </conditionalFormatting>
  <conditionalFormatting sqref="O402:O405">
    <cfRule type="colorScale" priority="1287">
      <colorScale>
        <cfvo type="min"/>
        <cfvo type="percentile" val="50"/>
        <cfvo type="max"/>
        <color rgb="FFF8696B"/>
        <color rgb="FFFFEB84"/>
        <color rgb="FF63BE7B"/>
      </colorScale>
    </cfRule>
  </conditionalFormatting>
  <conditionalFormatting sqref="P402:P405">
    <cfRule type="colorScale" priority="1286">
      <colorScale>
        <cfvo type="min"/>
        <cfvo type="percentile" val="50"/>
        <cfvo type="max"/>
        <color rgb="FFF8696B"/>
        <color rgb="FFFFEB84"/>
        <color rgb="FF63BE7B"/>
      </colorScale>
    </cfRule>
  </conditionalFormatting>
  <conditionalFormatting sqref="Q402:Q405">
    <cfRule type="colorScale" priority="1285">
      <colorScale>
        <cfvo type="min"/>
        <cfvo type="percentile" val="50"/>
        <cfvo type="max"/>
        <color rgb="FFF8696B"/>
        <color rgb="FFFFEB84"/>
        <color rgb="FF63BE7B"/>
      </colorScale>
    </cfRule>
  </conditionalFormatting>
  <conditionalFormatting sqref="J402:J405">
    <cfRule type="colorScale" priority="1284">
      <colorScale>
        <cfvo type="min"/>
        <cfvo type="percentile" val="50"/>
        <cfvo type="max"/>
        <color rgb="FF63BE7B"/>
        <color rgb="FFFFEB84"/>
        <color rgb="FFF8696B"/>
      </colorScale>
    </cfRule>
  </conditionalFormatting>
  <conditionalFormatting sqref="K402:K405">
    <cfRule type="colorScale" priority="1283">
      <colorScale>
        <cfvo type="min"/>
        <cfvo type="percentile" val="50"/>
        <cfvo type="max"/>
        <color rgb="FF63BE7B"/>
        <color rgb="FFFFEB84"/>
        <color rgb="FFF8696B"/>
      </colorScale>
    </cfRule>
  </conditionalFormatting>
  <conditionalFormatting sqref="D406:D409">
    <cfRule type="colorScale" priority="1282">
      <colorScale>
        <cfvo type="min"/>
        <cfvo type="percentile" val="50"/>
        <cfvo type="max"/>
        <color rgb="FFF8696B"/>
        <color rgb="FFFFEB84"/>
        <color rgb="FF63BE7B"/>
      </colorScale>
    </cfRule>
  </conditionalFormatting>
  <conditionalFormatting sqref="E406:E409">
    <cfRule type="colorScale" priority="1281">
      <colorScale>
        <cfvo type="min"/>
        <cfvo type="percentile" val="50"/>
        <cfvo type="max"/>
        <color rgb="FFF8696B"/>
        <color rgb="FFFFEB84"/>
        <color rgb="FF63BE7B"/>
      </colorScale>
    </cfRule>
  </conditionalFormatting>
  <conditionalFormatting sqref="F406:F409">
    <cfRule type="colorScale" priority="1280">
      <colorScale>
        <cfvo type="min"/>
        <cfvo type="percentile" val="50"/>
        <cfvo type="max"/>
        <color rgb="FFF8696B"/>
        <color rgb="FFFFEB84"/>
        <color rgb="FF63BE7B"/>
      </colorScale>
    </cfRule>
  </conditionalFormatting>
  <conditionalFormatting sqref="G406:G409">
    <cfRule type="colorScale" priority="1279">
      <colorScale>
        <cfvo type="min"/>
        <cfvo type="percentile" val="50"/>
        <cfvo type="max"/>
        <color rgb="FFF8696B"/>
        <color rgb="FFFFEB84"/>
        <color rgb="FF63BE7B"/>
      </colorScale>
    </cfRule>
  </conditionalFormatting>
  <conditionalFormatting sqref="H406:H409">
    <cfRule type="colorScale" priority="1278">
      <colorScale>
        <cfvo type="min"/>
        <cfvo type="percentile" val="50"/>
        <cfvo type="max"/>
        <color rgb="FFF8696B"/>
        <color rgb="FFFFEB84"/>
        <color rgb="FF63BE7B"/>
      </colorScale>
    </cfRule>
  </conditionalFormatting>
  <conditionalFormatting sqref="I406:I409">
    <cfRule type="colorScale" priority="1277">
      <colorScale>
        <cfvo type="min"/>
        <cfvo type="percentile" val="50"/>
        <cfvo type="max"/>
        <color rgb="FFF8696B"/>
        <color rgb="FFFFEB84"/>
        <color rgb="FF63BE7B"/>
      </colorScale>
    </cfRule>
  </conditionalFormatting>
  <conditionalFormatting sqref="L406:L409">
    <cfRule type="colorScale" priority="1276">
      <colorScale>
        <cfvo type="min"/>
        <cfvo type="percentile" val="50"/>
        <cfvo type="max"/>
        <color rgb="FFF8696B"/>
        <color rgb="FFFFEB84"/>
        <color rgb="FF63BE7B"/>
      </colorScale>
    </cfRule>
  </conditionalFormatting>
  <conditionalFormatting sqref="M406:M409">
    <cfRule type="colorScale" priority="1275">
      <colorScale>
        <cfvo type="min"/>
        <cfvo type="percentile" val="50"/>
        <cfvo type="max"/>
        <color rgb="FFF8696B"/>
        <color rgb="FFFFEB84"/>
        <color rgb="FF63BE7B"/>
      </colorScale>
    </cfRule>
  </conditionalFormatting>
  <conditionalFormatting sqref="N406:N409">
    <cfRule type="colorScale" priority="1274">
      <colorScale>
        <cfvo type="min"/>
        <cfvo type="percentile" val="50"/>
        <cfvo type="max"/>
        <color rgb="FFF8696B"/>
        <color rgb="FFFFEB84"/>
        <color rgb="FF63BE7B"/>
      </colorScale>
    </cfRule>
  </conditionalFormatting>
  <conditionalFormatting sqref="O406:O409">
    <cfRule type="colorScale" priority="1273">
      <colorScale>
        <cfvo type="min"/>
        <cfvo type="percentile" val="50"/>
        <cfvo type="max"/>
        <color rgb="FFF8696B"/>
        <color rgb="FFFFEB84"/>
        <color rgb="FF63BE7B"/>
      </colorScale>
    </cfRule>
  </conditionalFormatting>
  <conditionalFormatting sqref="P406:P409">
    <cfRule type="colorScale" priority="1272">
      <colorScale>
        <cfvo type="min"/>
        <cfvo type="percentile" val="50"/>
        <cfvo type="max"/>
        <color rgb="FFF8696B"/>
        <color rgb="FFFFEB84"/>
        <color rgb="FF63BE7B"/>
      </colorScale>
    </cfRule>
  </conditionalFormatting>
  <conditionalFormatting sqref="Q406:Q409">
    <cfRule type="colorScale" priority="1271">
      <colorScale>
        <cfvo type="min"/>
        <cfvo type="percentile" val="50"/>
        <cfvo type="max"/>
        <color rgb="FFF8696B"/>
        <color rgb="FFFFEB84"/>
        <color rgb="FF63BE7B"/>
      </colorScale>
    </cfRule>
  </conditionalFormatting>
  <conditionalFormatting sqref="J406:J409">
    <cfRule type="colorScale" priority="1270">
      <colorScale>
        <cfvo type="min"/>
        <cfvo type="percentile" val="50"/>
        <cfvo type="max"/>
        <color rgb="FF63BE7B"/>
        <color rgb="FFFFEB84"/>
        <color rgb="FFF8696B"/>
      </colorScale>
    </cfRule>
  </conditionalFormatting>
  <conditionalFormatting sqref="K406:K409">
    <cfRule type="colorScale" priority="1269">
      <colorScale>
        <cfvo type="min"/>
        <cfvo type="percentile" val="50"/>
        <cfvo type="max"/>
        <color rgb="FF63BE7B"/>
        <color rgb="FFFFEB84"/>
        <color rgb="FFF8696B"/>
      </colorScale>
    </cfRule>
  </conditionalFormatting>
  <conditionalFormatting sqref="D410:D413">
    <cfRule type="colorScale" priority="1268">
      <colorScale>
        <cfvo type="min"/>
        <cfvo type="percentile" val="50"/>
        <cfvo type="max"/>
        <color rgb="FFF8696B"/>
        <color rgb="FFFFEB84"/>
        <color rgb="FF63BE7B"/>
      </colorScale>
    </cfRule>
  </conditionalFormatting>
  <conditionalFormatting sqref="E410:E413">
    <cfRule type="colorScale" priority="1267">
      <colorScale>
        <cfvo type="min"/>
        <cfvo type="percentile" val="50"/>
        <cfvo type="max"/>
        <color rgb="FFF8696B"/>
        <color rgb="FFFFEB84"/>
        <color rgb="FF63BE7B"/>
      </colorScale>
    </cfRule>
  </conditionalFormatting>
  <conditionalFormatting sqref="F410:F413">
    <cfRule type="colorScale" priority="1266">
      <colorScale>
        <cfvo type="min"/>
        <cfvo type="percentile" val="50"/>
        <cfvo type="max"/>
        <color rgb="FFF8696B"/>
        <color rgb="FFFFEB84"/>
        <color rgb="FF63BE7B"/>
      </colorScale>
    </cfRule>
  </conditionalFormatting>
  <conditionalFormatting sqref="G410:G413">
    <cfRule type="colorScale" priority="1265">
      <colorScale>
        <cfvo type="min"/>
        <cfvo type="percentile" val="50"/>
        <cfvo type="max"/>
        <color rgb="FFF8696B"/>
        <color rgb="FFFFEB84"/>
        <color rgb="FF63BE7B"/>
      </colorScale>
    </cfRule>
  </conditionalFormatting>
  <conditionalFormatting sqref="H410:H413">
    <cfRule type="colorScale" priority="1264">
      <colorScale>
        <cfvo type="min"/>
        <cfvo type="percentile" val="50"/>
        <cfvo type="max"/>
        <color rgb="FFF8696B"/>
        <color rgb="FFFFEB84"/>
        <color rgb="FF63BE7B"/>
      </colorScale>
    </cfRule>
  </conditionalFormatting>
  <conditionalFormatting sqref="I410:I413">
    <cfRule type="colorScale" priority="1263">
      <colorScale>
        <cfvo type="min"/>
        <cfvo type="percentile" val="50"/>
        <cfvo type="max"/>
        <color rgb="FFF8696B"/>
        <color rgb="FFFFEB84"/>
        <color rgb="FF63BE7B"/>
      </colorScale>
    </cfRule>
  </conditionalFormatting>
  <conditionalFormatting sqref="L410:L413">
    <cfRule type="colorScale" priority="1262">
      <colorScale>
        <cfvo type="min"/>
        <cfvo type="percentile" val="50"/>
        <cfvo type="max"/>
        <color rgb="FFF8696B"/>
        <color rgb="FFFFEB84"/>
        <color rgb="FF63BE7B"/>
      </colorScale>
    </cfRule>
  </conditionalFormatting>
  <conditionalFormatting sqref="M410:M413">
    <cfRule type="colorScale" priority="1261">
      <colorScale>
        <cfvo type="min"/>
        <cfvo type="percentile" val="50"/>
        <cfvo type="max"/>
        <color rgb="FFF8696B"/>
        <color rgb="FFFFEB84"/>
        <color rgb="FF63BE7B"/>
      </colorScale>
    </cfRule>
  </conditionalFormatting>
  <conditionalFormatting sqref="N410:N413">
    <cfRule type="colorScale" priority="1260">
      <colorScale>
        <cfvo type="min"/>
        <cfvo type="percentile" val="50"/>
        <cfvo type="max"/>
        <color rgb="FFF8696B"/>
        <color rgb="FFFFEB84"/>
        <color rgb="FF63BE7B"/>
      </colorScale>
    </cfRule>
  </conditionalFormatting>
  <conditionalFormatting sqref="O410:O413">
    <cfRule type="colorScale" priority="1259">
      <colorScale>
        <cfvo type="min"/>
        <cfvo type="percentile" val="50"/>
        <cfvo type="max"/>
        <color rgb="FFF8696B"/>
        <color rgb="FFFFEB84"/>
        <color rgb="FF63BE7B"/>
      </colorScale>
    </cfRule>
  </conditionalFormatting>
  <conditionalFormatting sqref="P410:P413">
    <cfRule type="colorScale" priority="1258">
      <colorScale>
        <cfvo type="min"/>
        <cfvo type="percentile" val="50"/>
        <cfvo type="max"/>
        <color rgb="FFF8696B"/>
        <color rgb="FFFFEB84"/>
        <color rgb="FF63BE7B"/>
      </colorScale>
    </cfRule>
  </conditionalFormatting>
  <conditionalFormatting sqref="Q410:Q413">
    <cfRule type="colorScale" priority="1257">
      <colorScale>
        <cfvo type="min"/>
        <cfvo type="percentile" val="50"/>
        <cfvo type="max"/>
        <color rgb="FFF8696B"/>
        <color rgb="FFFFEB84"/>
        <color rgb="FF63BE7B"/>
      </colorScale>
    </cfRule>
  </conditionalFormatting>
  <conditionalFormatting sqref="J410:J413">
    <cfRule type="colorScale" priority="1256">
      <colorScale>
        <cfvo type="min"/>
        <cfvo type="percentile" val="50"/>
        <cfvo type="max"/>
        <color rgb="FF63BE7B"/>
        <color rgb="FFFFEB84"/>
        <color rgb="FFF8696B"/>
      </colorScale>
    </cfRule>
  </conditionalFormatting>
  <conditionalFormatting sqref="K410:K413">
    <cfRule type="colorScale" priority="1255">
      <colorScale>
        <cfvo type="min"/>
        <cfvo type="percentile" val="50"/>
        <cfvo type="max"/>
        <color rgb="FF63BE7B"/>
        <color rgb="FFFFEB84"/>
        <color rgb="FFF8696B"/>
      </colorScale>
    </cfRule>
  </conditionalFormatting>
  <conditionalFormatting sqref="D414:D417">
    <cfRule type="colorScale" priority="1254">
      <colorScale>
        <cfvo type="min"/>
        <cfvo type="percentile" val="50"/>
        <cfvo type="max"/>
        <color rgb="FFF8696B"/>
        <color rgb="FFFFEB84"/>
        <color rgb="FF63BE7B"/>
      </colorScale>
    </cfRule>
  </conditionalFormatting>
  <conditionalFormatting sqref="E414:E417">
    <cfRule type="colorScale" priority="1253">
      <colorScale>
        <cfvo type="min"/>
        <cfvo type="percentile" val="50"/>
        <cfvo type="max"/>
        <color rgb="FFF8696B"/>
        <color rgb="FFFFEB84"/>
        <color rgb="FF63BE7B"/>
      </colorScale>
    </cfRule>
  </conditionalFormatting>
  <conditionalFormatting sqref="F414:F417">
    <cfRule type="colorScale" priority="1252">
      <colorScale>
        <cfvo type="min"/>
        <cfvo type="percentile" val="50"/>
        <cfvo type="max"/>
        <color rgb="FFF8696B"/>
        <color rgb="FFFFEB84"/>
        <color rgb="FF63BE7B"/>
      </colorScale>
    </cfRule>
  </conditionalFormatting>
  <conditionalFormatting sqref="G414:G417">
    <cfRule type="colorScale" priority="1251">
      <colorScale>
        <cfvo type="min"/>
        <cfvo type="percentile" val="50"/>
        <cfvo type="max"/>
        <color rgb="FFF8696B"/>
        <color rgb="FFFFEB84"/>
        <color rgb="FF63BE7B"/>
      </colorScale>
    </cfRule>
  </conditionalFormatting>
  <conditionalFormatting sqref="H414:H417">
    <cfRule type="colorScale" priority="1250">
      <colorScale>
        <cfvo type="min"/>
        <cfvo type="percentile" val="50"/>
        <cfvo type="max"/>
        <color rgb="FFF8696B"/>
        <color rgb="FFFFEB84"/>
        <color rgb="FF63BE7B"/>
      </colorScale>
    </cfRule>
  </conditionalFormatting>
  <conditionalFormatting sqref="I414:I417">
    <cfRule type="colorScale" priority="1249">
      <colorScale>
        <cfvo type="min"/>
        <cfvo type="percentile" val="50"/>
        <cfvo type="max"/>
        <color rgb="FFF8696B"/>
        <color rgb="FFFFEB84"/>
        <color rgb="FF63BE7B"/>
      </colorScale>
    </cfRule>
  </conditionalFormatting>
  <conditionalFormatting sqref="L414:L417">
    <cfRule type="colorScale" priority="1248">
      <colorScale>
        <cfvo type="min"/>
        <cfvo type="percentile" val="50"/>
        <cfvo type="max"/>
        <color rgb="FFF8696B"/>
        <color rgb="FFFFEB84"/>
        <color rgb="FF63BE7B"/>
      </colorScale>
    </cfRule>
  </conditionalFormatting>
  <conditionalFormatting sqref="M414:M417">
    <cfRule type="colorScale" priority="1247">
      <colorScale>
        <cfvo type="min"/>
        <cfvo type="percentile" val="50"/>
        <cfvo type="max"/>
        <color rgb="FFF8696B"/>
        <color rgb="FFFFEB84"/>
        <color rgb="FF63BE7B"/>
      </colorScale>
    </cfRule>
  </conditionalFormatting>
  <conditionalFormatting sqref="N414:N417">
    <cfRule type="colorScale" priority="1246">
      <colorScale>
        <cfvo type="min"/>
        <cfvo type="percentile" val="50"/>
        <cfvo type="max"/>
        <color rgb="FFF8696B"/>
        <color rgb="FFFFEB84"/>
        <color rgb="FF63BE7B"/>
      </colorScale>
    </cfRule>
  </conditionalFormatting>
  <conditionalFormatting sqref="O414:O417">
    <cfRule type="colorScale" priority="1245">
      <colorScale>
        <cfvo type="min"/>
        <cfvo type="percentile" val="50"/>
        <cfvo type="max"/>
        <color rgb="FFF8696B"/>
        <color rgb="FFFFEB84"/>
        <color rgb="FF63BE7B"/>
      </colorScale>
    </cfRule>
  </conditionalFormatting>
  <conditionalFormatting sqref="P414:P417">
    <cfRule type="colorScale" priority="1244">
      <colorScale>
        <cfvo type="min"/>
        <cfvo type="percentile" val="50"/>
        <cfvo type="max"/>
        <color rgb="FFF8696B"/>
        <color rgb="FFFFEB84"/>
        <color rgb="FF63BE7B"/>
      </colorScale>
    </cfRule>
  </conditionalFormatting>
  <conditionalFormatting sqref="Q414:Q417">
    <cfRule type="colorScale" priority="1243">
      <colorScale>
        <cfvo type="min"/>
        <cfvo type="percentile" val="50"/>
        <cfvo type="max"/>
        <color rgb="FFF8696B"/>
        <color rgb="FFFFEB84"/>
        <color rgb="FF63BE7B"/>
      </colorScale>
    </cfRule>
  </conditionalFormatting>
  <conditionalFormatting sqref="J414:J417">
    <cfRule type="colorScale" priority="1242">
      <colorScale>
        <cfvo type="min"/>
        <cfvo type="percentile" val="50"/>
        <cfvo type="max"/>
        <color rgb="FF63BE7B"/>
        <color rgb="FFFFEB84"/>
        <color rgb="FFF8696B"/>
      </colorScale>
    </cfRule>
  </conditionalFormatting>
  <conditionalFormatting sqref="K414:K417">
    <cfRule type="colorScale" priority="1241">
      <colorScale>
        <cfvo type="min"/>
        <cfvo type="percentile" val="50"/>
        <cfvo type="max"/>
        <color rgb="FF63BE7B"/>
        <color rgb="FFFFEB84"/>
        <color rgb="FFF8696B"/>
      </colorScale>
    </cfRule>
  </conditionalFormatting>
  <conditionalFormatting sqref="D418:D421">
    <cfRule type="colorScale" priority="1240">
      <colorScale>
        <cfvo type="min"/>
        <cfvo type="percentile" val="50"/>
        <cfvo type="max"/>
        <color rgb="FFF8696B"/>
        <color rgb="FFFFEB84"/>
        <color rgb="FF63BE7B"/>
      </colorScale>
    </cfRule>
  </conditionalFormatting>
  <conditionalFormatting sqref="E418:E421">
    <cfRule type="colorScale" priority="1239">
      <colorScale>
        <cfvo type="min"/>
        <cfvo type="percentile" val="50"/>
        <cfvo type="max"/>
        <color rgb="FFF8696B"/>
        <color rgb="FFFFEB84"/>
        <color rgb="FF63BE7B"/>
      </colorScale>
    </cfRule>
  </conditionalFormatting>
  <conditionalFormatting sqref="F418:F421">
    <cfRule type="colorScale" priority="1238">
      <colorScale>
        <cfvo type="min"/>
        <cfvo type="percentile" val="50"/>
        <cfvo type="max"/>
        <color rgb="FFF8696B"/>
        <color rgb="FFFFEB84"/>
        <color rgb="FF63BE7B"/>
      </colorScale>
    </cfRule>
  </conditionalFormatting>
  <conditionalFormatting sqref="G418:G421">
    <cfRule type="colorScale" priority="1237">
      <colorScale>
        <cfvo type="min"/>
        <cfvo type="percentile" val="50"/>
        <cfvo type="max"/>
        <color rgb="FFF8696B"/>
        <color rgb="FFFFEB84"/>
        <color rgb="FF63BE7B"/>
      </colorScale>
    </cfRule>
  </conditionalFormatting>
  <conditionalFormatting sqref="H418:H421">
    <cfRule type="colorScale" priority="1236">
      <colorScale>
        <cfvo type="min"/>
        <cfvo type="percentile" val="50"/>
        <cfvo type="max"/>
        <color rgb="FFF8696B"/>
        <color rgb="FFFFEB84"/>
        <color rgb="FF63BE7B"/>
      </colorScale>
    </cfRule>
  </conditionalFormatting>
  <conditionalFormatting sqref="I418:I421">
    <cfRule type="colorScale" priority="1235">
      <colorScale>
        <cfvo type="min"/>
        <cfvo type="percentile" val="50"/>
        <cfvo type="max"/>
        <color rgb="FFF8696B"/>
        <color rgb="FFFFEB84"/>
        <color rgb="FF63BE7B"/>
      </colorScale>
    </cfRule>
  </conditionalFormatting>
  <conditionalFormatting sqref="L418:L421">
    <cfRule type="colorScale" priority="1234">
      <colorScale>
        <cfvo type="min"/>
        <cfvo type="percentile" val="50"/>
        <cfvo type="max"/>
        <color rgb="FFF8696B"/>
        <color rgb="FFFFEB84"/>
        <color rgb="FF63BE7B"/>
      </colorScale>
    </cfRule>
  </conditionalFormatting>
  <conditionalFormatting sqref="M418:M421">
    <cfRule type="colorScale" priority="1233">
      <colorScale>
        <cfvo type="min"/>
        <cfvo type="percentile" val="50"/>
        <cfvo type="max"/>
        <color rgb="FFF8696B"/>
        <color rgb="FFFFEB84"/>
        <color rgb="FF63BE7B"/>
      </colorScale>
    </cfRule>
  </conditionalFormatting>
  <conditionalFormatting sqref="N418:N421">
    <cfRule type="colorScale" priority="1232">
      <colorScale>
        <cfvo type="min"/>
        <cfvo type="percentile" val="50"/>
        <cfvo type="max"/>
        <color rgb="FFF8696B"/>
        <color rgb="FFFFEB84"/>
        <color rgb="FF63BE7B"/>
      </colorScale>
    </cfRule>
  </conditionalFormatting>
  <conditionalFormatting sqref="O418:O421">
    <cfRule type="colorScale" priority="1231">
      <colorScale>
        <cfvo type="min"/>
        <cfvo type="percentile" val="50"/>
        <cfvo type="max"/>
        <color rgb="FFF8696B"/>
        <color rgb="FFFFEB84"/>
        <color rgb="FF63BE7B"/>
      </colorScale>
    </cfRule>
  </conditionalFormatting>
  <conditionalFormatting sqref="P418:P421">
    <cfRule type="colorScale" priority="1230">
      <colorScale>
        <cfvo type="min"/>
        <cfvo type="percentile" val="50"/>
        <cfvo type="max"/>
        <color rgb="FFF8696B"/>
        <color rgb="FFFFEB84"/>
        <color rgb="FF63BE7B"/>
      </colorScale>
    </cfRule>
  </conditionalFormatting>
  <conditionalFormatting sqref="Q418:Q421">
    <cfRule type="colorScale" priority="1229">
      <colorScale>
        <cfvo type="min"/>
        <cfvo type="percentile" val="50"/>
        <cfvo type="max"/>
        <color rgb="FFF8696B"/>
        <color rgb="FFFFEB84"/>
        <color rgb="FF63BE7B"/>
      </colorScale>
    </cfRule>
  </conditionalFormatting>
  <conditionalFormatting sqref="J418:J421">
    <cfRule type="colorScale" priority="1228">
      <colorScale>
        <cfvo type="min"/>
        <cfvo type="percentile" val="50"/>
        <cfvo type="max"/>
        <color rgb="FF63BE7B"/>
        <color rgb="FFFFEB84"/>
        <color rgb="FFF8696B"/>
      </colorScale>
    </cfRule>
  </conditionalFormatting>
  <conditionalFormatting sqref="K418:K421">
    <cfRule type="colorScale" priority="1227">
      <colorScale>
        <cfvo type="min"/>
        <cfvo type="percentile" val="50"/>
        <cfvo type="max"/>
        <color rgb="FF63BE7B"/>
        <color rgb="FFFFEB84"/>
        <color rgb="FFF8696B"/>
      </colorScale>
    </cfRule>
  </conditionalFormatting>
  <conditionalFormatting sqref="D422:D425">
    <cfRule type="colorScale" priority="1226">
      <colorScale>
        <cfvo type="min"/>
        <cfvo type="percentile" val="50"/>
        <cfvo type="max"/>
        <color rgb="FFF8696B"/>
        <color rgb="FFFFEB84"/>
        <color rgb="FF63BE7B"/>
      </colorScale>
    </cfRule>
  </conditionalFormatting>
  <conditionalFormatting sqref="E422:E425">
    <cfRule type="colorScale" priority="1225">
      <colorScale>
        <cfvo type="min"/>
        <cfvo type="percentile" val="50"/>
        <cfvo type="max"/>
        <color rgb="FFF8696B"/>
        <color rgb="FFFFEB84"/>
        <color rgb="FF63BE7B"/>
      </colorScale>
    </cfRule>
  </conditionalFormatting>
  <conditionalFormatting sqref="F422:F425">
    <cfRule type="colorScale" priority="1224">
      <colorScale>
        <cfvo type="min"/>
        <cfvo type="percentile" val="50"/>
        <cfvo type="max"/>
        <color rgb="FFF8696B"/>
        <color rgb="FFFFEB84"/>
        <color rgb="FF63BE7B"/>
      </colorScale>
    </cfRule>
  </conditionalFormatting>
  <conditionalFormatting sqref="G422:G425">
    <cfRule type="colorScale" priority="1223">
      <colorScale>
        <cfvo type="min"/>
        <cfvo type="percentile" val="50"/>
        <cfvo type="max"/>
        <color rgb="FFF8696B"/>
        <color rgb="FFFFEB84"/>
        <color rgb="FF63BE7B"/>
      </colorScale>
    </cfRule>
  </conditionalFormatting>
  <conditionalFormatting sqref="H422:H425">
    <cfRule type="colorScale" priority="1222">
      <colorScale>
        <cfvo type="min"/>
        <cfvo type="percentile" val="50"/>
        <cfvo type="max"/>
        <color rgb="FFF8696B"/>
        <color rgb="FFFFEB84"/>
        <color rgb="FF63BE7B"/>
      </colorScale>
    </cfRule>
  </conditionalFormatting>
  <conditionalFormatting sqref="I422:I425">
    <cfRule type="colorScale" priority="1221">
      <colorScale>
        <cfvo type="min"/>
        <cfvo type="percentile" val="50"/>
        <cfvo type="max"/>
        <color rgb="FFF8696B"/>
        <color rgb="FFFFEB84"/>
        <color rgb="FF63BE7B"/>
      </colorScale>
    </cfRule>
  </conditionalFormatting>
  <conditionalFormatting sqref="L422:L425">
    <cfRule type="colorScale" priority="1220">
      <colorScale>
        <cfvo type="min"/>
        <cfvo type="percentile" val="50"/>
        <cfvo type="max"/>
        <color rgb="FFF8696B"/>
        <color rgb="FFFFEB84"/>
        <color rgb="FF63BE7B"/>
      </colorScale>
    </cfRule>
  </conditionalFormatting>
  <conditionalFormatting sqref="M422:M425">
    <cfRule type="colorScale" priority="1219">
      <colorScale>
        <cfvo type="min"/>
        <cfvo type="percentile" val="50"/>
        <cfvo type="max"/>
        <color rgb="FFF8696B"/>
        <color rgb="FFFFEB84"/>
        <color rgb="FF63BE7B"/>
      </colorScale>
    </cfRule>
  </conditionalFormatting>
  <conditionalFormatting sqref="N422:N425">
    <cfRule type="colorScale" priority="1218">
      <colorScale>
        <cfvo type="min"/>
        <cfvo type="percentile" val="50"/>
        <cfvo type="max"/>
        <color rgb="FFF8696B"/>
        <color rgb="FFFFEB84"/>
        <color rgb="FF63BE7B"/>
      </colorScale>
    </cfRule>
  </conditionalFormatting>
  <conditionalFormatting sqref="O422:O425">
    <cfRule type="colorScale" priority="1217">
      <colorScale>
        <cfvo type="min"/>
        <cfvo type="percentile" val="50"/>
        <cfvo type="max"/>
        <color rgb="FFF8696B"/>
        <color rgb="FFFFEB84"/>
        <color rgb="FF63BE7B"/>
      </colorScale>
    </cfRule>
  </conditionalFormatting>
  <conditionalFormatting sqref="P422:P425">
    <cfRule type="colorScale" priority="1216">
      <colorScale>
        <cfvo type="min"/>
        <cfvo type="percentile" val="50"/>
        <cfvo type="max"/>
        <color rgb="FFF8696B"/>
        <color rgb="FFFFEB84"/>
        <color rgb="FF63BE7B"/>
      </colorScale>
    </cfRule>
  </conditionalFormatting>
  <conditionalFormatting sqref="Q422:Q425">
    <cfRule type="colorScale" priority="1215">
      <colorScale>
        <cfvo type="min"/>
        <cfvo type="percentile" val="50"/>
        <cfvo type="max"/>
        <color rgb="FFF8696B"/>
        <color rgb="FFFFEB84"/>
        <color rgb="FF63BE7B"/>
      </colorScale>
    </cfRule>
  </conditionalFormatting>
  <conditionalFormatting sqref="J422:J425">
    <cfRule type="colorScale" priority="1214">
      <colorScale>
        <cfvo type="min"/>
        <cfvo type="percentile" val="50"/>
        <cfvo type="max"/>
        <color rgb="FF63BE7B"/>
        <color rgb="FFFFEB84"/>
        <color rgb="FFF8696B"/>
      </colorScale>
    </cfRule>
  </conditionalFormatting>
  <conditionalFormatting sqref="K422:K425">
    <cfRule type="colorScale" priority="1213">
      <colorScale>
        <cfvo type="min"/>
        <cfvo type="percentile" val="50"/>
        <cfvo type="max"/>
        <color rgb="FF63BE7B"/>
        <color rgb="FFFFEB84"/>
        <color rgb="FFF8696B"/>
      </colorScale>
    </cfRule>
  </conditionalFormatting>
  <conditionalFormatting sqref="D426:D429">
    <cfRule type="colorScale" priority="1212">
      <colorScale>
        <cfvo type="min"/>
        <cfvo type="percentile" val="50"/>
        <cfvo type="max"/>
        <color rgb="FFF8696B"/>
        <color rgb="FFFFEB84"/>
        <color rgb="FF63BE7B"/>
      </colorScale>
    </cfRule>
  </conditionalFormatting>
  <conditionalFormatting sqref="E426:E429">
    <cfRule type="colorScale" priority="1211">
      <colorScale>
        <cfvo type="min"/>
        <cfvo type="percentile" val="50"/>
        <cfvo type="max"/>
        <color rgb="FFF8696B"/>
        <color rgb="FFFFEB84"/>
        <color rgb="FF63BE7B"/>
      </colorScale>
    </cfRule>
  </conditionalFormatting>
  <conditionalFormatting sqref="F426:F429">
    <cfRule type="colorScale" priority="1210">
      <colorScale>
        <cfvo type="min"/>
        <cfvo type="percentile" val="50"/>
        <cfvo type="max"/>
        <color rgb="FFF8696B"/>
        <color rgb="FFFFEB84"/>
        <color rgb="FF63BE7B"/>
      </colorScale>
    </cfRule>
  </conditionalFormatting>
  <conditionalFormatting sqref="G426:G429">
    <cfRule type="colorScale" priority="1209">
      <colorScale>
        <cfvo type="min"/>
        <cfvo type="percentile" val="50"/>
        <cfvo type="max"/>
        <color rgb="FFF8696B"/>
        <color rgb="FFFFEB84"/>
        <color rgb="FF63BE7B"/>
      </colorScale>
    </cfRule>
  </conditionalFormatting>
  <conditionalFormatting sqref="H426:H429">
    <cfRule type="colorScale" priority="1208">
      <colorScale>
        <cfvo type="min"/>
        <cfvo type="percentile" val="50"/>
        <cfvo type="max"/>
        <color rgb="FFF8696B"/>
        <color rgb="FFFFEB84"/>
        <color rgb="FF63BE7B"/>
      </colorScale>
    </cfRule>
  </conditionalFormatting>
  <conditionalFormatting sqref="I426:I429">
    <cfRule type="colorScale" priority="1207">
      <colorScale>
        <cfvo type="min"/>
        <cfvo type="percentile" val="50"/>
        <cfvo type="max"/>
        <color rgb="FFF8696B"/>
        <color rgb="FFFFEB84"/>
        <color rgb="FF63BE7B"/>
      </colorScale>
    </cfRule>
  </conditionalFormatting>
  <conditionalFormatting sqref="L426:L429">
    <cfRule type="colorScale" priority="1206">
      <colorScale>
        <cfvo type="min"/>
        <cfvo type="percentile" val="50"/>
        <cfvo type="max"/>
        <color rgb="FFF8696B"/>
        <color rgb="FFFFEB84"/>
        <color rgb="FF63BE7B"/>
      </colorScale>
    </cfRule>
  </conditionalFormatting>
  <conditionalFormatting sqref="M426:M429">
    <cfRule type="colorScale" priority="1205">
      <colorScale>
        <cfvo type="min"/>
        <cfvo type="percentile" val="50"/>
        <cfvo type="max"/>
        <color rgb="FFF8696B"/>
        <color rgb="FFFFEB84"/>
        <color rgb="FF63BE7B"/>
      </colorScale>
    </cfRule>
  </conditionalFormatting>
  <conditionalFormatting sqref="N426:N429">
    <cfRule type="colorScale" priority="1204">
      <colorScale>
        <cfvo type="min"/>
        <cfvo type="percentile" val="50"/>
        <cfvo type="max"/>
        <color rgb="FFF8696B"/>
        <color rgb="FFFFEB84"/>
        <color rgb="FF63BE7B"/>
      </colorScale>
    </cfRule>
  </conditionalFormatting>
  <conditionalFormatting sqref="O426:O429">
    <cfRule type="colorScale" priority="1203">
      <colorScale>
        <cfvo type="min"/>
        <cfvo type="percentile" val="50"/>
        <cfvo type="max"/>
        <color rgb="FFF8696B"/>
        <color rgb="FFFFEB84"/>
        <color rgb="FF63BE7B"/>
      </colorScale>
    </cfRule>
  </conditionalFormatting>
  <conditionalFormatting sqref="P426:P429">
    <cfRule type="colorScale" priority="1202">
      <colorScale>
        <cfvo type="min"/>
        <cfvo type="percentile" val="50"/>
        <cfvo type="max"/>
        <color rgb="FFF8696B"/>
        <color rgb="FFFFEB84"/>
        <color rgb="FF63BE7B"/>
      </colorScale>
    </cfRule>
  </conditionalFormatting>
  <conditionalFormatting sqref="Q426:Q429">
    <cfRule type="colorScale" priority="1201">
      <colorScale>
        <cfvo type="min"/>
        <cfvo type="percentile" val="50"/>
        <cfvo type="max"/>
        <color rgb="FFF8696B"/>
        <color rgb="FFFFEB84"/>
        <color rgb="FF63BE7B"/>
      </colorScale>
    </cfRule>
  </conditionalFormatting>
  <conditionalFormatting sqref="J426:J429">
    <cfRule type="colorScale" priority="1200">
      <colorScale>
        <cfvo type="min"/>
        <cfvo type="percentile" val="50"/>
        <cfvo type="max"/>
        <color rgb="FF63BE7B"/>
        <color rgb="FFFFEB84"/>
        <color rgb="FFF8696B"/>
      </colorScale>
    </cfRule>
  </conditionalFormatting>
  <conditionalFormatting sqref="K426:K429">
    <cfRule type="colorScale" priority="1199">
      <colorScale>
        <cfvo type="min"/>
        <cfvo type="percentile" val="50"/>
        <cfvo type="max"/>
        <color rgb="FF63BE7B"/>
        <color rgb="FFFFEB84"/>
        <color rgb="FFF8696B"/>
      </colorScale>
    </cfRule>
  </conditionalFormatting>
  <conditionalFormatting sqref="D430:D433">
    <cfRule type="colorScale" priority="1198">
      <colorScale>
        <cfvo type="min"/>
        <cfvo type="percentile" val="50"/>
        <cfvo type="max"/>
        <color rgb="FFF8696B"/>
        <color rgb="FFFFEB84"/>
        <color rgb="FF63BE7B"/>
      </colorScale>
    </cfRule>
  </conditionalFormatting>
  <conditionalFormatting sqref="E430:E433">
    <cfRule type="colorScale" priority="1197">
      <colorScale>
        <cfvo type="min"/>
        <cfvo type="percentile" val="50"/>
        <cfvo type="max"/>
        <color rgb="FFF8696B"/>
        <color rgb="FFFFEB84"/>
        <color rgb="FF63BE7B"/>
      </colorScale>
    </cfRule>
  </conditionalFormatting>
  <conditionalFormatting sqref="F430:F433">
    <cfRule type="colorScale" priority="1196">
      <colorScale>
        <cfvo type="min"/>
        <cfvo type="percentile" val="50"/>
        <cfvo type="max"/>
        <color rgb="FFF8696B"/>
        <color rgb="FFFFEB84"/>
        <color rgb="FF63BE7B"/>
      </colorScale>
    </cfRule>
  </conditionalFormatting>
  <conditionalFormatting sqref="G430:G433">
    <cfRule type="colorScale" priority="1195">
      <colorScale>
        <cfvo type="min"/>
        <cfvo type="percentile" val="50"/>
        <cfvo type="max"/>
        <color rgb="FFF8696B"/>
        <color rgb="FFFFEB84"/>
        <color rgb="FF63BE7B"/>
      </colorScale>
    </cfRule>
  </conditionalFormatting>
  <conditionalFormatting sqref="H430:H433">
    <cfRule type="colorScale" priority="1194">
      <colorScale>
        <cfvo type="min"/>
        <cfvo type="percentile" val="50"/>
        <cfvo type="max"/>
        <color rgb="FFF8696B"/>
        <color rgb="FFFFEB84"/>
        <color rgb="FF63BE7B"/>
      </colorScale>
    </cfRule>
  </conditionalFormatting>
  <conditionalFormatting sqref="I430:I433">
    <cfRule type="colorScale" priority="1193">
      <colorScale>
        <cfvo type="min"/>
        <cfvo type="percentile" val="50"/>
        <cfvo type="max"/>
        <color rgb="FFF8696B"/>
        <color rgb="FFFFEB84"/>
        <color rgb="FF63BE7B"/>
      </colorScale>
    </cfRule>
  </conditionalFormatting>
  <conditionalFormatting sqref="L430:L433">
    <cfRule type="colorScale" priority="1192">
      <colorScale>
        <cfvo type="min"/>
        <cfvo type="percentile" val="50"/>
        <cfvo type="max"/>
        <color rgb="FFF8696B"/>
        <color rgb="FFFFEB84"/>
        <color rgb="FF63BE7B"/>
      </colorScale>
    </cfRule>
  </conditionalFormatting>
  <conditionalFormatting sqref="M430:M433">
    <cfRule type="colorScale" priority="1191">
      <colorScale>
        <cfvo type="min"/>
        <cfvo type="percentile" val="50"/>
        <cfvo type="max"/>
        <color rgb="FFF8696B"/>
        <color rgb="FFFFEB84"/>
        <color rgb="FF63BE7B"/>
      </colorScale>
    </cfRule>
  </conditionalFormatting>
  <conditionalFormatting sqref="N430:N433">
    <cfRule type="colorScale" priority="1190">
      <colorScale>
        <cfvo type="min"/>
        <cfvo type="percentile" val="50"/>
        <cfvo type="max"/>
        <color rgb="FFF8696B"/>
        <color rgb="FFFFEB84"/>
        <color rgb="FF63BE7B"/>
      </colorScale>
    </cfRule>
  </conditionalFormatting>
  <conditionalFormatting sqref="O430:O433">
    <cfRule type="colorScale" priority="1189">
      <colorScale>
        <cfvo type="min"/>
        <cfvo type="percentile" val="50"/>
        <cfvo type="max"/>
        <color rgb="FFF8696B"/>
        <color rgb="FFFFEB84"/>
        <color rgb="FF63BE7B"/>
      </colorScale>
    </cfRule>
  </conditionalFormatting>
  <conditionalFormatting sqref="P430:P433">
    <cfRule type="colorScale" priority="1188">
      <colorScale>
        <cfvo type="min"/>
        <cfvo type="percentile" val="50"/>
        <cfvo type="max"/>
        <color rgb="FFF8696B"/>
        <color rgb="FFFFEB84"/>
        <color rgb="FF63BE7B"/>
      </colorScale>
    </cfRule>
  </conditionalFormatting>
  <conditionalFormatting sqref="Q430:Q433">
    <cfRule type="colorScale" priority="1187">
      <colorScale>
        <cfvo type="min"/>
        <cfvo type="percentile" val="50"/>
        <cfvo type="max"/>
        <color rgb="FFF8696B"/>
        <color rgb="FFFFEB84"/>
        <color rgb="FF63BE7B"/>
      </colorScale>
    </cfRule>
  </conditionalFormatting>
  <conditionalFormatting sqref="J430:J433">
    <cfRule type="colorScale" priority="1186">
      <colorScale>
        <cfvo type="min"/>
        <cfvo type="percentile" val="50"/>
        <cfvo type="max"/>
        <color rgb="FF63BE7B"/>
        <color rgb="FFFFEB84"/>
        <color rgb="FFF8696B"/>
      </colorScale>
    </cfRule>
  </conditionalFormatting>
  <conditionalFormatting sqref="K430:K433">
    <cfRule type="colorScale" priority="1185">
      <colorScale>
        <cfvo type="min"/>
        <cfvo type="percentile" val="50"/>
        <cfvo type="max"/>
        <color rgb="FF63BE7B"/>
        <color rgb="FFFFEB84"/>
        <color rgb="FFF8696B"/>
      </colorScale>
    </cfRule>
  </conditionalFormatting>
  <conditionalFormatting sqref="D434:D437">
    <cfRule type="colorScale" priority="1184">
      <colorScale>
        <cfvo type="min"/>
        <cfvo type="percentile" val="50"/>
        <cfvo type="max"/>
        <color rgb="FFF8696B"/>
        <color rgb="FFFFEB84"/>
        <color rgb="FF63BE7B"/>
      </colorScale>
    </cfRule>
  </conditionalFormatting>
  <conditionalFormatting sqref="E434:E437">
    <cfRule type="colorScale" priority="1183">
      <colorScale>
        <cfvo type="min"/>
        <cfvo type="percentile" val="50"/>
        <cfvo type="max"/>
        <color rgb="FFF8696B"/>
        <color rgb="FFFFEB84"/>
        <color rgb="FF63BE7B"/>
      </colorScale>
    </cfRule>
  </conditionalFormatting>
  <conditionalFormatting sqref="F434:F437">
    <cfRule type="colorScale" priority="1182">
      <colorScale>
        <cfvo type="min"/>
        <cfvo type="percentile" val="50"/>
        <cfvo type="max"/>
        <color rgb="FFF8696B"/>
        <color rgb="FFFFEB84"/>
        <color rgb="FF63BE7B"/>
      </colorScale>
    </cfRule>
  </conditionalFormatting>
  <conditionalFormatting sqref="G434:G437">
    <cfRule type="colorScale" priority="1181">
      <colorScale>
        <cfvo type="min"/>
        <cfvo type="percentile" val="50"/>
        <cfvo type="max"/>
        <color rgb="FFF8696B"/>
        <color rgb="FFFFEB84"/>
        <color rgb="FF63BE7B"/>
      </colorScale>
    </cfRule>
  </conditionalFormatting>
  <conditionalFormatting sqref="H434:H437">
    <cfRule type="colorScale" priority="1180">
      <colorScale>
        <cfvo type="min"/>
        <cfvo type="percentile" val="50"/>
        <cfvo type="max"/>
        <color rgb="FFF8696B"/>
        <color rgb="FFFFEB84"/>
        <color rgb="FF63BE7B"/>
      </colorScale>
    </cfRule>
  </conditionalFormatting>
  <conditionalFormatting sqref="I434:I437">
    <cfRule type="colorScale" priority="1179">
      <colorScale>
        <cfvo type="min"/>
        <cfvo type="percentile" val="50"/>
        <cfvo type="max"/>
        <color rgb="FFF8696B"/>
        <color rgb="FFFFEB84"/>
        <color rgb="FF63BE7B"/>
      </colorScale>
    </cfRule>
  </conditionalFormatting>
  <conditionalFormatting sqref="L434:L437">
    <cfRule type="colorScale" priority="1178">
      <colorScale>
        <cfvo type="min"/>
        <cfvo type="percentile" val="50"/>
        <cfvo type="max"/>
        <color rgb="FFF8696B"/>
        <color rgb="FFFFEB84"/>
        <color rgb="FF63BE7B"/>
      </colorScale>
    </cfRule>
  </conditionalFormatting>
  <conditionalFormatting sqref="M434:M437">
    <cfRule type="colorScale" priority="1177">
      <colorScale>
        <cfvo type="min"/>
        <cfvo type="percentile" val="50"/>
        <cfvo type="max"/>
        <color rgb="FFF8696B"/>
        <color rgb="FFFFEB84"/>
        <color rgb="FF63BE7B"/>
      </colorScale>
    </cfRule>
  </conditionalFormatting>
  <conditionalFormatting sqref="N434:N437">
    <cfRule type="colorScale" priority="1176">
      <colorScale>
        <cfvo type="min"/>
        <cfvo type="percentile" val="50"/>
        <cfvo type="max"/>
        <color rgb="FFF8696B"/>
        <color rgb="FFFFEB84"/>
        <color rgb="FF63BE7B"/>
      </colorScale>
    </cfRule>
  </conditionalFormatting>
  <conditionalFormatting sqref="O434:O437">
    <cfRule type="colorScale" priority="1175">
      <colorScale>
        <cfvo type="min"/>
        <cfvo type="percentile" val="50"/>
        <cfvo type="max"/>
        <color rgb="FFF8696B"/>
        <color rgb="FFFFEB84"/>
        <color rgb="FF63BE7B"/>
      </colorScale>
    </cfRule>
  </conditionalFormatting>
  <conditionalFormatting sqref="P434:P437">
    <cfRule type="colorScale" priority="1174">
      <colorScale>
        <cfvo type="min"/>
        <cfvo type="percentile" val="50"/>
        <cfvo type="max"/>
        <color rgb="FFF8696B"/>
        <color rgb="FFFFEB84"/>
        <color rgb="FF63BE7B"/>
      </colorScale>
    </cfRule>
  </conditionalFormatting>
  <conditionalFormatting sqref="Q434:Q437">
    <cfRule type="colorScale" priority="1173">
      <colorScale>
        <cfvo type="min"/>
        <cfvo type="percentile" val="50"/>
        <cfvo type="max"/>
        <color rgb="FFF8696B"/>
        <color rgb="FFFFEB84"/>
        <color rgb="FF63BE7B"/>
      </colorScale>
    </cfRule>
  </conditionalFormatting>
  <conditionalFormatting sqref="J434:J437">
    <cfRule type="colorScale" priority="1172">
      <colorScale>
        <cfvo type="min"/>
        <cfvo type="percentile" val="50"/>
        <cfvo type="max"/>
        <color rgb="FF63BE7B"/>
        <color rgb="FFFFEB84"/>
        <color rgb="FFF8696B"/>
      </colorScale>
    </cfRule>
  </conditionalFormatting>
  <conditionalFormatting sqref="K434:K437">
    <cfRule type="colorScale" priority="1171">
      <colorScale>
        <cfvo type="min"/>
        <cfvo type="percentile" val="50"/>
        <cfvo type="max"/>
        <color rgb="FF63BE7B"/>
        <color rgb="FFFFEB84"/>
        <color rgb="FFF8696B"/>
      </colorScale>
    </cfRule>
  </conditionalFormatting>
  <conditionalFormatting sqref="D438:D441">
    <cfRule type="colorScale" priority="1170">
      <colorScale>
        <cfvo type="min"/>
        <cfvo type="percentile" val="50"/>
        <cfvo type="max"/>
        <color rgb="FFF8696B"/>
        <color rgb="FFFFEB84"/>
        <color rgb="FF63BE7B"/>
      </colorScale>
    </cfRule>
  </conditionalFormatting>
  <conditionalFormatting sqref="E438:E441">
    <cfRule type="colorScale" priority="1169">
      <colorScale>
        <cfvo type="min"/>
        <cfvo type="percentile" val="50"/>
        <cfvo type="max"/>
        <color rgb="FFF8696B"/>
        <color rgb="FFFFEB84"/>
        <color rgb="FF63BE7B"/>
      </colorScale>
    </cfRule>
  </conditionalFormatting>
  <conditionalFormatting sqref="F438:F441">
    <cfRule type="colorScale" priority="1168">
      <colorScale>
        <cfvo type="min"/>
        <cfvo type="percentile" val="50"/>
        <cfvo type="max"/>
        <color rgb="FFF8696B"/>
        <color rgb="FFFFEB84"/>
        <color rgb="FF63BE7B"/>
      </colorScale>
    </cfRule>
  </conditionalFormatting>
  <conditionalFormatting sqref="G438:G441">
    <cfRule type="colorScale" priority="1167">
      <colorScale>
        <cfvo type="min"/>
        <cfvo type="percentile" val="50"/>
        <cfvo type="max"/>
        <color rgb="FFF8696B"/>
        <color rgb="FFFFEB84"/>
        <color rgb="FF63BE7B"/>
      </colorScale>
    </cfRule>
  </conditionalFormatting>
  <conditionalFormatting sqref="H438:H441">
    <cfRule type="colorScale" priority="1166">
      <colorScale>
        <cfvo type="min"/>
        <cfvo type="percentile" val="50"/>
        <cfvo type="max"/>
        <color rgb="FFF8696B"/>
        <color rgb="FFFFEB84"/>
        <color rgb="FF63BE7B"/>
      </colorScale>
    </cfRule>
  </conditionalFormatting>
  <conditionalFormatting sqref="I438:I441">
    <cfRule type="colorScale" priority="1165">
      <colorScale>
        <cfvo type="min"/>
        <cfvo type="percentile" val="50"/>
        <cfvo type="max"/>
        <color rgb="FFF8696B"/>
        <color rgb="FFFFEB84"/>
        <color rgb="FF63BE7B"/>
      </colorScale>
    </cfRule>
  </conditionalFormatting>
  <conditionalFormatting sqref="L438:L441">
    <cfRule type="colorScale" priority="1164">
      <colorScale>
        <cfvo type="min"/>
        <cfvo type="percentile" val="50"/>
        <cfvo type="max"/>
        <color rgb="FFF8696B"/>
        <color rgb="FFFFEB84"/>
        <color rgb="FF63BE7B"/>
      </colorScale>
    </cfRule>
  </conditionalFormatting>
  <conditionalFormatting sqref="M438:M441">
    <cfRule type="colorScale" priority="1163">
      <colorScale>
        <cfvo type="min"/>
        <cfvo type="percentile" val="50"/>
        <cfvo type="max"/>
        <color rgb="FFF8696B"/>
        <color rgb="FFFFEB84"/>
        <color rgb="FF63BE7B"/>
      </colorScale>
    </cfRule>
  </conditionalFormatting>
  <conditionalFormatting sqref="N438:N441">
    <cfRule type="colorScale" priority="1162">
      <colorScale>
        <cfvo type="min"/>
        <cfvo type="percentile" val="50"/>
        <cfvo type="max"/>
        <color rgb="FFF8696B"/>
        <color rgb="FFFFEB84"/>
        <color rgb="FF63BE7B"/>
      </colorScale>
    </cfRule>
  </conditionalFormatting>
  <conditionalFormatting sqref="O438:O441">
    <cfRule type="colorScale" priority="1161">
      <colorScale>
        <cfvo type="min"/>
        <cfvo type="percentile" val="50"/>
        <cfvo type="max"/>
        <color rgb="FFF8696B"/>
        <color rgb="FFFFEB84"/>
        <color rgb="FF63BE7B"/>
      </colorScale>
    </cfRule>
  </conditionalFormatting>
  <conditionalFormatting sqref="P438:P441">
    <cfRule type="colorScale" priority="1160">
      <colorScale>
        <cfvo type="min"/>
        <cfvo type="percentile" val="50"/>
        <cfvo type="max"/>
        <color rgb="FFF8696B"/>
        <color rgb="FFFFEB84"/>
        <color rgb="FF63BE7B"/>
      </colorScale>
    </cfRule>
  </conditionalFormatting>
  <conditionalFormatting sqref="Q438:Q441">
    <cfRule type="colorScale" priority="1159">
      <colorScale>
        <cfvo type="min"/>
        <cfvo type="percentile" val="50"/>
        <cfvo type="max"/>
        <color rgb="FFF8696B"/>
        <color rgb="FFFFEB84"/>
        <color rgb="FF63BE7B"/>
      </colorScale>
    </cfRule>
  </conditionalFormatting>
  <conditionalFormatting sqref="J438:J441">
    <cfRule type="colorScale" priority="1158">
      <colorScale>
        <cfvo type="min"/>
        <cfvo type="percentile" val="50"/>
        <cfvo type="max"/>
        <color rgb="FF63BE7B"/>
        <color rgb="FFFFEB84"/>
        <color rgb="FFF8696B"/>
      </colorScale>
    </cfRule>
  </conditionalFormatting>
  <conditionalFormatting sqref="K438:K441">
    <cfRule type="colorScale" priority="1157">
      <colorScale>
        <cfvo type="min"/>
        <cfvo type="percentile" val="50"/>
        <cfvo type="max"/>
        <color rgb="FF63BE7B"/>
        <color rgb="FFFFEB84"/>
        <color rgb="FFF8696B"/>
      </colorScale>
    </cfRule>
  </conditionalFormatting>
  <conditionalFormatting sqref="D442:D445">
    <cfRule type="colorScale" priority="1156">
      <colorScale>
        <cfvo type="min"/>
        <cfvo type="percentile" val="50"/>
        <cfvo type="max"/>
        <color rgb="FFF8696B"/>
        <color rgb="FFFFEB84"/>
        <color rgb="FF63BE7B"/>
      </colorScale>
    </cfRule>
  </conditionalFormatting>
  <conditionalFormatting sqref="E442:E445">
    <cfRule type="colorScale" priority="1155">
      <colorScale>
        <cfvo type="min"/>
        <cfvo type="percentile" val="50"/>
        <cfvo type="max"/>
        <color rgb="FFF8696B"/>
        <color rgb="FFFFEB84"/>
        <color rgb="FF63BE7B"/>
      </colorScale>
    </cfRule>
  </conditionalFormatting>
  <conditionalFormatting sqref="F442:F445">
    <cfRule type="colorScale" priority="1154">
      <colorScale>
        <cfvo type="min"/>
        <cfvo type="percentile" val="50"/>
        <cfvo type="max"/>
        <color rgb="FFF8696B"/>
        <color rgb="FFFFEB84"/>
        <color rgb="FF63BE7B"/>
      </colorScale>
    </cfRule>
  </conditionalFormatting>
  <conditionalFormatting sqref="G442:G445">
    <cfRule type="colorScale" priority="1153">
      <colorScale>
        <cfvo type="min"/>
        <cfvo type="percentile" val="50"/>
        <cfvo type="max"/>
        <color rgb="FFF8696B"/>
        <color rgb="FFFFEB84"/>
        <color rgb="FF63BE7B"/>
      </colorScale>
    </cfRule>
  </conditionalFormatting>
  <conditionalFormatting sqref="H442:H445">
    <cfRule type="colorScale" priority="1152">
      <colorScale>
        <cfvo type="min"/>
        <cfvo type="percentile" val="50"/>
        <cfvo type="max"/>
        <color rgb="FFF8696B"/>
        <color rgb="FFFFEB84"/>
        <color rgb="FF63BE7B"/>
      </colorScale>
    </cfRule>
  </conditionalFormatting>
  <conditionalFormatting sqref="I442:I445">
    <cfRule type="colorScale" priority="1151">
      <colorScale>
        <cfvo type="min"/>
        <cfvo type="percentile" val="50"/>
        <cfvo type="max"/>
        <color rgb="FFF8696B"/>
        <color rgb="FFFFEB84"/>
        <color rgb="FF63BE7B"/>
      </colorScale>
    </cfRule>
  </conditionalFormatting>
  <conditionalFormatting sqref="L442:L445">
    <cfRule type="colorScale" priority="1150">
      <colorScale>
        <cfvo type="min"/>
        <cfvo type="percentile" val="50"/>
        <cfvo type="max"/>
        <color rgb="FFF8696B"/>
        <color rgb="FFFFEB84"/>
        <color rgb="FF63BE7B"/>
      </colorScale>
    </cfRule>
  </conditionalFormatting>
  <conditionalFormatting sqref="M442:M445">
    <cfRule type="colorScale" priority="1149">
      <colorScale>
        <cfvo type="min"/>
        <cfvo type="percentile" val="50"/>
        <cfvo type="max"/>
        <color rgb="FFF8696B"/>
        <color rgb="FFFFEB84"/>
        <color rgb="FF63BE7B"/>
      </colorScale>
    </cfRule>
  </conditionalFormatting>
  <conditionalFormatting sqref="N442:N445">
    <cfRule type="colorScale" priority="1148">
      <colorScale>
        <cfvo type="min"/>
        <cfvo type="percentile" val="50"/>
        <cfvo type="max"/>
        <color rgb="FFF8696B"/>
        <color rgb="FFFFEB84"/>
        <color rgb="FF63BE7B"/>
      </colorScale>
    </cfRule>
  </conditionalFormatting>
  <conditionalFormatting sqref="O442:O445">
    <cfRule type="colorScale" priority="1147">
      <colorScale>
        <cfvo type="min"/>
        <cfvo type="percentile" val="50"/>
        <cfvo type="max"/>
        <color rgb="FFF8696B"/>
        <color rgb="FFFFEB84"/>
        <color rgb="FF63BE7B"/>
      </colorScale>
    </cfRule>
  </conditionalFormatting>
  <conditionalFormatting sqref="P442:P445">
    <cfRule type="colorScale" priority="1146">
      <colorScale>
        <cfvo type="min"/>
        <cfvo type="percentile" val="50"/>
        <cfvo type="max"/>
        <color rgb="FFF8696B"/>
        <color rgb="FFFFEB84"/>
        <color rgb="FF63BE7B"/>
      </colorScale>
    </cfRule>
  </conditionalFormatting>
  <conditionalFormatting sqref="Q442:Q445">
    <cfRule type="colorScale" priority="1145">
      <colorScale>
        <cfvo type="min"/>
        <cfvo type="percentile" val="50"/>
        <cfvo type="max"/>
        <color rgb="FFF8696B"/>
        <color rgb="FFFFEB84"/>
        <color rgb="FF63BE7B"/>
      </colorScale>
    </cfRule>
  </conditionalFormatting>
  <conditionalFormatting sqref="J442:J445">
    <cfRule type="colorScale" priority="1144">
      <colorScale>
        <cfvo type="min"/>
        <cfvo type="percentile" val="50"/>
        <cfvo type="max"/>
        <color rgb="FF63BE7B"/>
        <color rgb="FFFFEB84"/>
        <color rgb="FFF8696B"/>
      </colorScale>
    </cfRule>
  </conditionalFormatting>
  <conditionalFormatting sqref="K442:K445">
    <cfRule type="colorScale" priority="1143">
      <colorScale>
        <cfvo type="min"/>
        <cfvo type="percentile" val="50"/>
        <cfvo type="max"/>
        <color rgb="FF63BE7B"/>
        <color rgb="FFFFEB84"/>
        <color rgb="FFF8696B"/>
      </colorScale>
    </cfRule>
  </conditionalFormatting>
  <conditionalFormatting sqref="D446:D449">
    <cfRule type="colorScale" priority="1142">
      <colorScale>
        <cfvo type="min"/>
        <cfvo type="percentile" val="50"/>
        <cfvo type="max"/>
        <color rgb="FFF8696B"/>
        <color rgb="FFFFEB84"/>
        <color rgb="FF63BE7B"/>
      </colorScale>
    </cfRule>
  </conditionalFormatting>
  <conditionalFormatting sqref="E446:E449">
    <cfRule type="colorScale" priority="1141">
      <colorScale>
        <cfvo type="min"/>
        <cfvo type="percentile" val="50"/>
        <cfvo type="max"/>
        <color rgb="FFF8696B"/>
        <color rgb="FFFFEB84"/>
        <color rgb="FF63BE7B"/>
      </colorScale>
    </cfRule>
  </conditionalFormatting>
  <conditionalFormatting sqref="F446:F449">
    <cfRule type="colorScale" priority="1140">
      <colorScale>
        <cfvo type="min"/>
        <cfvo type="percentile" val="50"/>
        <cfvo type="max"/>
        <color rgb="FFF8696B"/>
        <color rgb="FFFFEB84"/>
        <color rgb="FF63BE7B"/>
      </colorScale>
    </cfRule>
  </conditionalFormatting>
  <conditionalFormatting sqref="G446:G449">
    <cfRule type="colorScale" priority="1139">
      <colorScale>
        <cfvo type="min"/>
        <cfvo type="percentile" val="50"/>
        <cfvo type="max"/>
        <color rgb="FFF8696B"/>
        <color rgb="FFFFEB84"/>
        <color rgb="FF63BE7B"/>
      </colorScale>
    </cfRule>
  </conditionalFormatting>
  <conditionalFormatting sqref="H446:H449">
    <cfRule type="colorScale" priority="1138">
      <colorScale>
        <cfvo type="min"/>
        <cfvo type="percentile" val="50"/>
        <cfvo type="max"/>
        <color rgb="FFF8696B"/>
        <color rgb="FFFFEB84"/>
        <color rgb="FF63BE7B"/>
      </colorScale>
    </cfRule>
  </conditionalFormatting>
  <conditionalFormatting sqref="I446:I449">
    <cfRule type="colorScale" priority="1137">
      <colorScale>
        <cfvo type="min"/>
        <cfvo type="percentile" val="50"/>
        <cfvo type="max"/>
        <color rgb="FFF8696B"/>
        <color rgb="FFFFEB84"/>
        <color rgb="FF63BE7B"/>
      </colorScale>
    </cfRule>
  </conditionalFormatting>
  <conditionalFormatting sqref="L446:L449">
    <cfRule type="colorScale" priority="1136">
      <colorScale>
        <cfvo type="min"/>
        <cfvo type="percentile" val="50"/>
        <cfvo type="max"/>
        <color rgb="FFF8696B"/>
        <color rgb="FFFFEB84"/>
        <color rgb="FF63BE7B"/>
      </colorScale>
    </cfRule>
  </conditionalFormatting>
  <conditionalFormatting sqref="M446:M449">
    <cfRule type="colorScale" priority="1135">
      <colorScale>
        <cfvo type="min"/>
        <cfvo type="percentile" val="50"/>
        <cfvo type="max"/>
        <color rgb="FFF8696B"/>
        <color rgb="FFFFEB84"/>
        <color rgb="FF63BE7B"/>
      </colorScale>
    </cfRule>
  </conditionalFormatting>
  <conditionalFormatting sqref="N446:N449">
    <cfRule type="colorScale" priority="1134">
      <colorScale>
        <cfvo type="min"/>
        <cfvo type="percentile" val="50"/>
        <cfvo type="max"/>
        <color rgb="FFF8696B"/>
        <color rgb="FFFFEB84"/>
        <color rgb="FF63BE7B"/>
      </colorScale>
    </cfRule>
  </conditionalFormatting>
  <conditionalFormatting sqref="O446:O449">
    <cfRule type="colorScale" priority="1133">
      <colorScale>
        <cfvo type="min"/>
        <cfvo type="percentile" val="50"/>
        <cfvo type="max"/>
        <color rgb="FFF8696B"/>
        <color rgb="FFFFEB84"/>
        <color rgb="FF63BE7B"/>
      </colorScale>
    </cfRule>
  </conditionalFormatting>
  <conditionalFormatting sqref="P446:P449">
    <cfRule type="colorScale" priority="1132">
      <colorScale>
        <cfvo type="min"/>
        <cfvo type="percentile" val="50"/>
        <cfvo type="max"/>
        <color rgb="FFF8696B"/>
        <color rgb="FFFFEB84"/>
        <color rgb="FF63BE7B"/>
      </colorScale>
    </cfRule>
  </conditionalFormatting>
  <conditionalFormatting sqref="Q446:Q449">
    <cfRule type="colorScale" priority="1131">
      <colorScale>
        <cfvo type="min"/>
        <cfvo type="percentile" val="50"/>
        <cfvo type="max"/>
        <color rgb="FFF8696B"/>
        <color rgb="FFFFEB84"/>
        <color rgb="FF63BE7B"/>
      </colorScale>
    </cfRule>
  </conditionalFormatting>
  <conditionalFormatting sqref="J446:J449">
    <cfRule type="colorScale" priority="1130">
      <colorScale>
        <cfvo type="min"/>
        <cfvo type="percentile" val="50"/>
        <cfvo type="max"/>
        <color rgb="FF63BE7B"/>
        <color rgb="FFFFEB84"/>
        <color rgb="FFF8696B"/>
      </colorScale>
    </cfRule>
  </conditionalFormatting>
  <conditionalFormatting sqref="K446:K449">
    <cfRule type="colorScale" priority="1129">
      <colorScale>
        <cfvo type="min"/>
        <cfvo type="percentile" val="50"/>
        <cfvo type="max"/>
        <color rgb="FF63BE7B"/>
        <color rgb="FFFFEB84"/>
        <color rgb="FFF8696B"/>
      </colorScale>
    </cfRule>
  </conditionalFormatting>
  <conditionalFormatting sqref="D450:D453">
    <cfRule type="colorScale" priority="1128">
      <colorScale>
        <cfvo type="min"/>
        <cfvo type="percentile" val="50"/>
        <cfvo type="max"/>
        <color rgb="FFF8696B"/>
        <color rgb="FFFFEB84"/>
        <color rgb="FF63BE7B"/>
      </colorScale>
    </cfRule>
  </conditionalFormatting>
  <conditionalFormatting sqref="E450:E453">
    <cfRule type="colorScale" priority="1127">
      <colorScale>
        <cfvo type="min"/>
        <cfvo type="percentile" val="50"/>
        <cfvo type="max"/>
        <color rgb="FFF8696B"/>
        <color rgb="FFFFEB84"/>
        <color rgb="FF63BE7B"/>
      </colorScale>
    </cfRule>
  </conditionalFormatting>
  <conditionalFormatting sqref="F450:F453">
    <cfRule type="colorScale" priority="1126">
      <colorScale>
        <cfvo type="min"/>
        <cfvo type="percentile" val="50"/>
        <cfvo type="max"/>
        <color rgb="FFF8696B"/>
        <color rgb="FFFFEB84"/>
        <color rgb="FF63BE7B"/>
      </colorScale>
    </cfRule>
  </conditionalFormatting>
  <conditionalFormatting sqref="G450:G453">
    <cfRule type="colorScale" priority="1125">
      <colorScale>
        <cfvo type="min"/>
        <cfvo type="percentile" val="50"/>
        <cfvo type="max"/>
        <color rgb="FFF8696B"/>
        <color rgb="FFFFEB84"/>
        <color rgb="FF63BE7B"/>
      </colorScale>
    </cfRule>
  </conditionalFormatting>
  <conditionalFormatting sqref="H450:H453">
    <cfRule type="colorScale" priority="1124">
      <colorScale>
        <cfvo type="min"/>
        <cfvo type="percentile" val="50"/>
        <cfvo type="max"/>
        <color rgb="FFF8696B"/>
        <color rgb="FFFFEB84"/>
        <color rgb="FF63BE7B"/>
      </colorScale>
    </cfRule>
  </conditionalFormatting>
  <conditionalFormatting sqref="I450:I453">
    <cfRule type="colorScale" priority="1123">
      <colorScale>
        <cfvo type="min"/>
        <cfvo type="percentile" val="50"/>
        <cfvo type="max"/>
        <color rgb="FFF8696B"/>
        <color rgb="FFFFEB84"/>
        <color rgb="FF63BE7B"/>
      </colorScale>
    </cfRule>
  </conditionalFormatting>
  <conditionalFormatting sqref="L450:L453">
    <cfRule type="colorScale" priority="1122">
      <colorScale>
        <cfvo type="min"/>
        <cfvo type="percentile" val="50"/>
        <cfvo type="max"/>
        <color rgb="FFF8696B"/>
        <color rgb="FFFFEB84"/>
        <color rgb="FF63BE7B"/>
      </colorScale>
    </cfRule>
  </conditionalFormatting>
  <conditionalFormatting sqref="M450:M453">
    <cfRule type="colorScale" priority="1121">
      <colorScale>
        <cfvo type="min"/>
        <cfvo type="percentile" val="50"/>
        <cfvo type="max"/>
        <color rgb="FFF8696B"/>
        <color rgb="FFFFEB84"/>
        <color rgb="FF63BE7B"/>
      </colorScale>
    </cfRule>
  </conditionalFormatting>
  <conditionalFormatting sqref="N450:N453">
    <cfRule type="colorScale" priority="1120">
      <colorScale>
        <cfvo type="min"/>
        <cfvo type="percentile" val="50"/>
        <cfvo type="max"/>
        <color rgb="FFF8696B"/>
        <color rgb="FFFFEB84"/>
        <color rgb="FF63BE7B"/>
      </colorScale>
    </cfRule>
  </conditionalFormatting>
  <conditionalFormatting sqref="O450:O453">
    <cfRule type="colorScale" priority="1119">
      <colorScale>
        <cfvo type="min"/>
        <cfvo type="percentile" val="50"/>
        <cfvo type="max"/>
        <color rgb="FFF8696B"/>
        <color rgb="FFFFEB84"/>
        <color rgb="FF63BE7B"/>
      </colorScale>
    </cfRule>
  </conditionalFormatting>
  <conditionalFormatting sqref="P450:P453">
    <cfRule type="colorScale" priority="1118">
      <colorScale>
        <cfvo type="min"/>
        <cfvo type="percentile" val="50"/>
        <cfvo type="max"/>
        <color rgb="FFF8696B"/>
        <color rgb="FFFFEB84"/>
        <color rgb="FF63BE7B"/>
      </colorScale>
    </cfRule>
  </conditionalFormatting>
  <conditionalFormatting sqref="Q450:Q453">
    <cfRule type="colorScale" priority="1117">
      <colorScale>
        <cfvo type="min"/>
        <cfvo type="percentile" val="50"/>
        <cfvo type="max"/>
        <color rgb="FFF8696B"/>
        <color rgb="FFFFEB84"/>
        <color rgb="FF63BE7B"/>
      </colorScale>
    </cfRule>
  </conditionalFormatting>
  <conditionalFormatting sqref="J450:J453">
    <cfRule type="colorScale" priority="1116">
      <colorScale>
        <cfvo type="min"/>
        <cfvo type="percentile" val="50"/>
        <cfvo type="max"/>
        <color rgb="FF63BE7B"/>
        <color rgb="FFFFEB84"/>
        <color rgb="FFF8696B"/>
      </colorScale>
    </cfRule>
  </conditionalFormatting>
  <conditionalFormatting sqref="K450:K453">
    <cfRule type="colorScale" priority="1115">
      <colorScale>
        <cfvo type="min"/>
        <cfvo type="percentile" val="50"/>
        <cfvo type="max"/>
        <color rgb="FF63BE7B"/>
        <color rgb="FFFFEB84"/>
        <color rgb="FFF8696B"/>
      </colorScale>
    </cfRule>
  </conditionalFormatting>
  <conditionalFormatting sqref="D454:D457">
    <cfRule type="colorScale" priority="1114">
      <colorScale>
        <cfvo type="min"/>
        <cfvo type="percentile" val="50"/>
        <cfvo type="max"/>
        <color rgb="FFF8696B"/>
        <color rgb="FFFFEB84"/>
        <color rgb="FF63BE7B"/>
      </colorScale>
    </cfRule>
  </conditionalFormatting>
  <conditionalFormatting sqref="E454:E457">
    <cfRule type="colorScale" priority="1113">
      <colorScale>
        <cfvo type="min"/>
        <cfvo type="percentile" val="50"/>
        <cfvo type="max"/>
        <color rgb="FFF8696B"/>
        <color rgb="FFFFEB84"/>
        <color rgb="FF63BE7B"/>
      </colorScale>
    </cfRule>
  </conditionalFormatting>
  <conditionalFormatting sqref="F454:F457">
    <cfRule type="colorScale" priority="1112">
      <colorScale>
        <cfvo type="min"/>
        <cfvo type="percentile" val="50"/>
        <cfvo type="max"/>
        <color rgb="FFF8696B"/>
        <color rgb="FFFFEB84"/>
        <color rgb="FF63BE7B"/>
      </colorScale>
    </cfRule>
  </conditionalFormatting>
  <conditionalFormatting sqref="G454:G457">
    <cfRule type="colorScale" priority="1111">
      <colorScale>
        <cfvo type="min"/>
        <cfvo type="percentile" val="50"/>
        <cfvo type="max"/>
        <color rgb="FFF8696B"/>
        <color rgb="FFFFEB84"/>
        <color rgb="FF63BE7B"/>
      </colorScale>
    </cfRule>
  </conditionalFormatting>
  <conditionalFormatting sqref="H454:H457">
    <cfRule type="colorScale" priority="1110">
      <colorScale>
        <cfvo type="min"/>
        <cfvo type="percentile" val="50"/>
        <cfvo type="max"/>
        <color rgb="FFF8696B"/>
        <color rgb="FFFFEB84"/>
        <color rgb="FF63BE7B"/>
      </colorScale>
    </cfRule>
  </conditionalFormatting>
  <conditionalFormatting sqref="I454:I457">
    <cfRule type="colorScale" priority="1109">
      <colorScale>
        <cfvo type="min"/>
        <cfvo type="percentile" val="50"/>
        <cfvo type="max"/>
        <color rgb="FFF8696B"/>
        <color rgb="FFFFEB84"/>
        <color rgb="FF63BE7B"/>
      </colorScale>
    </cfRule>
  </conditionalFormatting>
  <conditionalFormatting sqref="L454:L457">
    <cfRule type="colorScale" priority="1108">
      <colorScale>
        <cfvo type="min"/>
        <cfvo type="percentile" val="50"/>
        <cfvo type="max"/>
        <color rgb="FFF8696B"/>
        <color rgb="FFFFEB84"/>
        <color rgb="FF63BE7B"/>
      </colorScale>
    </cfRule>
  </conditionalFormatting>
  <conditionalFormatting sqref="M454:M457">
    <cfRule type="colorScale" priority="1107">
      <colorScale>
        <cfvo type="min"/>
        <cfvo type="percentile" val="50"/>
        <cfvo type="max"/>
        <color rgb="FFF8696B"/>
        <color rgb="FFFFEB84"/>
        <color rgb="FF63BE7B"/>
      </colorScale>
    </cfRule>
  </conditionalFormatting>
  <conditionalFormatting sqref="N454:N457">
    <cfRule type="colorScale" priority="1106">
      <colorScale>
        <cfvo type="min"/>
        <cfvo type="percentile" val="50"/>
        <cfvo type="max"/>
        <color rgb="FFF8696B"/>
        <color rgb="FFFFEB84"/>
        <color rgb="FF63BE7B"/>
      </colorScale>
    </cfRule>
  </conditionalFormatting>
  <conditionalFormatting sqref="O454:O457">
    <cfRule type="colorScale" priority="1105">
      <colorScale>
        <cfvo type="min"/>
        <cfvo type="percentile" val="50"/>
        <cfvo type="max"/>
        <color rgb="FFF8696B"/>
        <color rgb="FFFFEB84"/>
        <color rgb="FF63BE7B"/>
      </colorScale>
    </cfRule>
  </conditionalFormatting>
  <conditionalFormatting sqref="P454:P457">
    <cfRule type="colorScale" priority="1104">
      <colorScale>
        <cfvo type="min"/>
        <cfvo type="percentile" val="50"/>
        <cfvo type="max"/>
        <color rgb="FFF8696B"/>
        <color rgb="FFFFEB84"/>
        <color rgb="FF63BE7B"/>
      </colorScale>
    </cfRule>
  </conditionalFormatting>
  <conditionalFormatting sqref="Q454:Q457">
    <cfRule type="colorScale" priority="1103">
      <colorScale>
        <cfvo type="min"/>
        <cfvo type="percentile" val="50"/>
        <cfvo type="max"/>
        <color rgb="FFF8696B"/>
        <color rgb="FFFFEB84"/>
        <color rgb="FF63BE7B"/>
      </colorScale>
    </cfRule>
  </conditionalFormatting>
  <conditionalFormatting sqref="J454:J457">
    <cfRule type="colorScale" priority="1102">
      <colorScale>
        <cfvo type="min"/>
        <cfvo type="percentile" val="50"/>
        <cfvo type="max"/>
        <color rgb="FF63BE7B"/>
        <color rgb="FFFFEB84"/>
        <color rgb="FFF8696B"/>
      </colorScale>
    </cfRule>
  </conditionalFormatting>
  <conditionalFormatting sqref="K454:K457">
    <cfRule type="colorScale" priority="1101">
      <colorScale>
        <cfvo type="min"/>
        <cfvo type="percentile" val="50"/>
        <cfvo type="max"/>
        <color rgb="FF63BE7B"/>
        <color rgb="FFFFEB84"/>
        <color rgb="FFF8696B"/>
      </colorScale>
    </cfRule>
  </conditionalFormatting>
  <conditionalFormatting sqref="D458:D461">
    <cfRule type="colorScale" priority="1100">
      <colorScale>
        <cfvo type="min"/>
        <cfvo type="percentile" val="50"/>
        <cfvo type="max"/>
        <color rgb="FFF8696B"/>
        <color rgb="FFFFEB84"/>
        <color rgb="FF63BE7B"/>
      </colorScale>
    </cfRule>
  </conditionalFormatting>
  <conditionalFormatting sqref="E458:E461">
    <cfRule type="colorScale" priority="1099">
      <colorScale>
        <cfvo type="min"/>
        <cfvo type="percentile" val="50"/>
        <cfvo type="max"/>
        <color rgb="FFF8696B"/>
        <color rgb="FFFFEB84"/>
        <color rgb="FF63BE7B"/>
      </colorScale>
    </cfRule>
  </conditionalFormatting>
  <conditionalFormatting sqref="F458:F461">
    <cfRule type="colorScale" priority="1098">
      <colorScale>
        <cfvo type="min"/>
        <cfvo type="percentile" val="50"/>
        <cfvo type="max"/>
        <color rgb="FFF8696B"/>
        <color rgb="FFFFEB84"/>
        <color rgb="FF63BE7B"/>
      </colorScale>
    </cfRule>
  </conditionalFormatting>
  <conditionalFormatting sqref="G458:G461">
    <cfRule type="colorScale" priority="1097">
      <colorScale>
        <cfvo type="min"/>
        <cfvo type="percentile" val="50"/>
        <cfvo type="max"/>
        <color rgb="FFF8696B"/>
        <color rgb="FFFFEB84"/>
        <color rgb="FF63BE7B"/>
      </colorScale>
    </cfRule>
  </conditionalFormatting>
  <conditionalFormatting sqref="H458:H461">
    <cfRule type="colorScale" priority="1096">
      <colorScale>
        <cfvo type="min"/>
        <cfvo type="percentile" val="50"/>
        <cfvo type="max"/>
        <color rgb="FFF8696B"/>
        <color rgb="FFFFEB84"/>
        <color rgb="FF63BE7B"/>
      </colorScale>
    </cfRule>
  </conditionalFormatting>
  <conditionalFormatting sqref="I458:I461">
    <cfRule type="colorScale" priority="1095">
      <colorScale>
        <cfvo type="min"/>
        <cfvo type="percentile" val="50"/>
        <cfvo type="max"/>
        <color rgb="FFF8696B"/>
        <color rgb="FFFFEB84"/>
        <color rgb="FF63BE7B"/>
      </colorScale>
    </cfRule>
  </conditionalFormatting>
  <conditionalFormatting sqref="L458:L461">
    <cfRule type="colorScale" priority="1094">
      <colorScale>
        <cfvo type="min"/>
        <cfvo type="percentile" val="50"/>
        <cfvo type="max"/>
        <color rgb="FFF8696B"/>
        <color rgb="FFFFEB84"/>
        <color rgb="FF63BE7B"/>
      </colorScale>
    </cfRule>
  </conditionalFormatting>
  <conditionalFormatting sqref="M458:M461">
    <cfRule type="colorScale" priority="1093">
      <colorScale>
        <cfvo type="min"/>
        <cfvo type="percentile" val="50"/>
        <cfvo type="max"/>
        <color rgb="FFF8696B"/>
        <color rgb="FFFFEB84"/>
        <color rgb="FF63BE7B"/>
      </colorScale>
    </cfRule>
  </conditionalFormatting>
  <conditionalFormatting sqref="N458:N461">
    <cfRule type="colorScale" priority="1092">
      <colorScale>
        <cfvo type="min"/>
        <cfvo type="percentile" val="50"/>
        <cfvo type="max"/>
        <color rgb="FFF8696B"/>
        <color rgb="FFFFEB84"/>
        <color rgb="FF63BE7B"/>
      </colorScale>
    </cfRule>
  </conditionalFormatting>
  <conditionalFormatting sqref="O458:O461">
    <cfRule type="colorScale" priority="1091">
      <colorScale>
        <cfvo type="min"/>
        <cfvo type="percentile" val="50"/>
        <cfvo type="max"/>
        <color rgb="FFF8696B"/>
        <color rgb="FFFFEB84"/>
        <color rgb="FF63BE7B"/>
      </colorScale>
    </cfRule>
  </conditionalFormatting>
  <conditionalFormatting sqref="P458:P461">
    <cfRule type="colorScale" priority="1090">
      <colorScale>
        <cfvo type="min"/>
        <cfvo type="percentile" val="50"/>
        <cfvo type="max"/>
        <color rgb="FFF8696B"/>
        <color rgb="FFFFEB84"/>
        <color rgb="FF63BE7B"/>
      </colorScale>
    </cfRule>
  </conditionalFormatting>
  <conditionalFormatting sqref="Q458:Q461">
    <cfRule type="colorScale" priority="1089">
      <colorScale>
        <cfvo type="min"/>
        <cfvo type="percentile" val="50"/>
        <cfvo type="max"/>
        <color rgb="FFF8696B"/>
        <color rgb="FFFFEB84"/>
        <color rgb="FF63BE7B"/>
      </colorScale>
    </cfRule>
  </conditionalFormatting>
  <conditionalFormatting sqref="J458:J461">
    <cfRule type="colorScale" priority="1088">
      <colorScale>
        <cfvo type="min"/>
        <cfvo type="percentile" val="50"/>
        <cfvo type="max"/>
        <color rgb="FF63BE7B"/>
        <color rgb="FFFFEB84"/>
        <color rgb="FFF8696B"/>
      </colorScale>
    </cfRule>
  </conditionalFormatting>
  <conditionalFormatting sqref="K458:K461">
    <cfRule type="colorScale" priority="1087">
      <colorScale>
        <cfvo type="min"/>
        <cfvo type="percentile" val="50"/>
        <cfvo type="max"/>
        <color rgb="FF63BE7B"/>
        <color rgb="FFFFEB84"/>
        <color rgb="FFF8696B"/>
      </colorScale>
    </cfRule>
  </conditionalFormatting>
  <conditionalFormatting sqref="D462:D465">
    <cfRule type="colorScale" priority="1086">
      <colorScale>
        <cfvo type="min"/>
        <cfvo type="percentile" val="50"/>
        <cfvo type="max"/>
        <color rgb="FFF8696B"/>
        <color rgb="FFFFEB84"/>
        <color rgb="FF63BE7B"/>
      </colorScale>
    </cfRule>
  </conditionalFormatting>
  <conditionalFormatting sqref="E462:E465">
    <cfRule type="colorScale" priority="1085">
      <colorScale>
        <cfvo type="min"/>
        <cfvo type="percentile" val="50"/>
        <cfvo type="max"/>
        <color rgb="FFF8696B"/>
        <color rgb="FFFFEB84"/>
        <color rgb="FF63BE7B"/>
      </colorScale>
    </cfRule>
  </conditionalFormatting>
  <conditionalFormatting sqref="F462:F465">
    <cfRule type="colorScale" priority="1084">
      <colorScale>
        <cfvo type="min"/>
        <cfvo type="percentile" val="50"/>
        <cfvo type="max"/>
        <color rgb="FFF8696B"/>
        <color rgb="FFFFEB84"/>
        <color rgb="FF63BE7B"/>
      </colorScale>
    </cfRule>
  </conditionalFormatting>
  <conditionalFormatting sqref="G462:G465">
    <cfRule type="colorScale" priority="1083">
      <colorScale>
        <cfvo type="min"/>
        <cfvo type="percentile" val="50"/>
        <cfvo type="max"/>
        <color rgb="FFF8696B"/>
        <color rgb="FFFFEB84"/>
        <color rgb="FF63BE7B"/>
      </colorScale>
    </cfRule>
  </conditionalFormatting>
  <conditionalFormatting sqref="H462:H465">
    <cfRule type="colorScale" priority="1082">
      <colorScale>
        <cfvo type="min"/>
        <cfvo type="percentile" val="50"/>
        <cfvo type="max"/>
        <color rgb="FFF8696B"/>
        <color rgb="FFFFEB84"/>
        <color rgb="FF63BE7B"/>
      </colorScale>
    </cfRule>
  </conditionalFormatting>
  <conditionalFormatting sqref="I462:I465">
    <cfRule type="colorScale" priority="1081">
      <colorScale>
        <cfvo type="min"/>
        <cfvo type="percentile" val="50"/>
        <cfvo type="max"/>
        <color rgb="FFF8696B"/>
        <color rgb="FFFFEB84"/>
        <color rgb="FF63BE7B"/>
      </colorScale>
    </cfRule>
  </conditionalFormatting>
  <conditionalFormatting sqref="L462:L465">
    <cfRule type="colorScale" priority="1080">
      <colorScale>
        <cfvo type="min"/>
        <cfvo type="percentile" val="50"/>
        <cfvo type="max"/>
        <color rgb="FFF8696B"/>
        <color rgb="FFFFEB84"/>
        <color rgb="FF63BE7B"/>
      </colorScale>
    </cfRule>
  </conditionalFormatting>
  <conditionalFormatting sqref="M462:M465">
    <cfRule type="colorScale" priority="1079">
      <colorScale>
        <cfvo type="min"/>
        <cfvo type="percentile" val="50"/>
        <cfvo type="max"/>
        <color rgb="FFF8696B"/>
        <color rgb="FFFFEB84"/>
        <color rgb="FF63BE7B"/>
      </colorScale>
    </cfRule>
  </conditionalFormatting>
  <conditionalFormatting sqref="N462:N465">
    <cfRule type="colorScale" priority="1078">
      <colorScale>
        <cfvo type="min"/>
        <cfvo type="percentile" val="50"/>
        <cfvo type="max"/>
        <color rgb="FFF8696B"/>
        <color rgb="FFFFEB84"/>
        <color rgb="FF63BE7B"/>
      </colorScale>
    </cfRule>
  </conditionalFormatting>
  <conditionalFormatting sqref="O462:O465">
    <cfRule type="colorScale" priority="1077">
      <colorScale>
        <cfvo type="min"/>
        <cfvo type="percentile" val="50"/>
        <cfvo type="max"/>
        <color rgb="FFF8696B"/>
        <color rgb="FFFFEB84"/>
        <color rgb="FF63BE7B"/>
      </colorScale>
    </cfRule>
  </conditionalFormatting>
  <conditionalFormatting sqref="P462:P465">
    <cfRule type="colorScale" priority="1076">
      <colorScale>
        <cfvo type="min"/>
        <cfvo type="percentile" val="50"/>
        <cfvo type="max"/>
        <color rgb="FFF8696B"/>
        <color rgb="FFFFEB84"/>
        <color rgb="FF63BE7B"/>
      </colorScale>
    </cfRule>
  </conditionalFormatting>
  <conditionalFormatting sqref="Q462:Q465">
    <cfRule type="colorScale" priority="1075">
      <colorScale>
        <cfvo type="min"/>
        <cfvo type="percentile" val="50"/>
        <cfvo type="max"/>
        <color rgb="FFF8696B"/>
        <color rgb="FFFFEB84"/>
        <color rgb="FF63BE7B"/>
      </colorScale>
    </cfRule>
  </conditionalFormatting>
  <conditionalFormatting sqref="J462:J465">
    <cfRule type="colorScale" priority="1074">
      <colorScale>
        <cfvo type="min"/>
        <cfvo type="percentile" val="50"/>
        <cfvo type="max"/>
        <color rgb="FF63BE7B"/>
        <color rgb="FFFFEB84"/>
        <color rgb="FFF8696B"/>
      </colorScale>
    </cfRule>
  </conditionalFormatting>
  <conditionalFormatting sqref="K462:K465">
    <cfRule type="colorScale" priority="1073">
      <colorScale>
        <cfvo type="min"/>
        <cfvo type="percentile" val="50"/>
        <cfvo type="max"/>
        <color rgb="FF63BE7B"/>
        <color rgb="FFFFEB84"/>
        <color rgb="FFF8696B"/>
      </colorScale>
    </cfRule>
  </conditionalFormatting>
  <conditionalFormatting sqref="D466:D469">
    <cfRule type="colorScale" priority="1072">
      <colorScale>
        <cfvo type="min"/>
        <cfvo type="percentile" val="50"/>
        <cfvo type="max"/>
        <color rgb="FFF8696B"/>
        <color rgb="FFFFEB84"/>
        <color rgb="FF63BE7B"/>
      </colorScale>
    </cfRule>
  </conditionalFormatting>
  <conditionalFormatting sqref="E466:E469">
    <cfRule type="colorScale" priority="1071">
      <colorScale>
        <cfvo type="min"/>
        <cfvo type="percentile" val="50"/>
        <cfvo type="max"/>
        <color rgb="FFF8696B"/>
        <color rgb="FFFFEB84"/>
        <color rgb="FF63BE7B"/>
      </colorScale>
    </cfRule>
  </conditionalFormatting>
  <conditionalFormatting sqref="F466:F469">
    <cfRule type="colorScale" priority="1070">
      <colorScale>
        <cfvo type="min"/>
        <cfvo type="percentile" val="50"/>
        <cfvo type="max"/>
        <color rgb="FFF8696B"/>
        <color rgb="FFFFEB84"/>
        <color rgb="FF63BE7B"/>
      </colorScale>
    </cfRule>
  </conditionalFormatting>
  <conditionalFormatting sqref="G466:G469">
    <cfRule type="colorScale" priority="1069">
      <colorScale>
        <cfvo type="min"/>
        <cfvo type="percentile" val="50"/>
        <cfvo type="max"/>
        <color rgb="FFF8696B"/>
        <color rgb="FFFFEB84"/>
        <color rgb="FF63BE7B"/>
      </colorScale>
    </cfRule>
  </conditionalFormatting>
  <conditionalFormatting sqref="H466:H469">
    <cfRule type="colorScale" priority="1068">
      <colorScale>
        <cfvo type="min"/>
        <cfvo type="percentile" val="50"/>
        <cfvo type="max"/>
        <color rgb="FFF8696B"/>
        <color rgb="FFFFEB84"/>
        <color rgb="FF63BE7B"/>
      </colorScale>
    </cfRule>
  </conditionalFormatting>
  <conditionalFormatting sqref="I466:I469">
    <cfRule type="colorScale" priority="1067">
      <colorScale>
        <cfvo type="min"/>
        <cfvo type="percentile" val="50"/>
        <cfvo type="max"/>
        <color rgb="FFF8696B"/>
        <color rgb="FFFFEB84"/>
        <color rgb="FF63BE7B"/>
      </colorScale>
    </cfRule>
  </conditionalFormatting>
  <conditionalFormatting sqref="L466:L469">
    <cfRule type="colorScale" priority="1066">
      <colorScale>
        <cfvo type="min"/>
        <cfvo type="percentile" val="50"/>
        <cfvo type="max"/>
        <color rgb="FFF8696B"/>
        <color rgb="FFFFEB84"/>
        <color rgb="FF63BE7B"/>
      </colorScale>
    </cfRule>
  </conditionalFormatting>
  <conditionalFormatting sqref="M466:M469">
    <cfRule type="colorScale" priority="1065">
      <colorScale>
        <cfvo type="min"/>
        <cfvo type="percentile" val="50"/>
        <cfvo type="max"/>
        <color rgb="FFF8696B"/>
        <color rgb="FFFFEB84"/>
        <color rgb="FF63BE7B"/>
      </colorScale>
    </cfRule>
  </conditionalFormatting>
  <conditionalFormatting sqref="N466:N469">
    <cfRule type="colorScale" priority="1064">
      <colorScale>
        <cfvo type="min"/>
        <cfvo type="percentile" val="50"/>
        <cfvo type="max"/>
        <color rgb="FFF8696B"/>
        <color rgb="FFFFEB84"/>
        <color rgb="FF63BE7B"/>
      </colorScale>
    </cfRule>
  </conditionalFormatting>
  <conditionalFormatting sqref="O466:O469">
    <cfRule type="colorScale" priority="1063">
      <colorScale>
        <cfvo type="min"/>
        <cfvo type="percentile" val="50"/>
        <cfvo type="max"/>
        <color rgb="FFF8696B"/>
        <color rgb="FFFFEB84"/>
        <color rgb="FF63BE7B"/>
      </colorScale>
    </cfRule>
  </conditionalFormatting>
  <conditionalFormatting sqref="P466:P469">
    <cfRule type="colorScale" priority="1062">
      <colorScale>
        <cfvo type="min"/>
        <cfvo type="percentile" val="50"/>
        <cfvo type="max"/>
        <color rgb="FFF8696B"/>
        <color rgb="FFFFEB84"/>
        <color rgb="FF63BE7B"/>
      </colorScale>
    </cfRule>
  </conditionalFormatting>
  <conditionalFormatting sqref="Q466:Q469">
    <cfRule type="colorScale" priority="1061">
      <colorScale>
        <cfvo type="min"/>
        <cfvo type="percentile" val="50"/>
        <cfvo type="max"/>
        <color rgb="FFF8696B"/>
        <color rgb="FFFFEB84"/>
        <color rgb="FF63BE7B"/>
      </colorScale>
    </cfRule>
  </conditionalFormatting>
  <conditionalFormatting sqref="J466:J469">
    <cfRule type="colorScale" priority="1060">
      <colorScale>
        <cfvo type="min"/>
        <cfvo type="percentile" val="50"/>
        <cfvo type="max"/>
        <color rgb="FF63BE7B"/>
        <color rgb="FFFFEB84"/>
        <color rgb="FFF8696B"/>
      </colorScale>
    </cfRule>
  </conditionalFormatting>
  <conditionalFormatting sqref="K466:K469">
    <cfRule type="colorScale" priority="1059">
      <colorScale>
        <cfvo type="min"/>
        <cfvo type="percentile" val="50"/>
        <cfvo type="max"/>
        <color rgb="FF63BE7B"/>
        <color rgb="FFFFEB84"/>
        <color rgb="FFF8696B"/>
      </colorScale>
    </cfRule>
  </conditionalFormatting>
  <conditionalFormatting sqref="D470:D473">
    <cfRule type="colorScale" priority="1058">
      <colorScale>
        <cfvo type="min"/>
        <cfvo type="percentile" val="50"/>
        <cfvo type="max"/>
        <color rgb="FFF8696B"/>
        <color rgb="FFFFEB84"/>
        <color rgb="FF63BE7B"/>
      </colorScale>
    </cfRule>
  </conditionalFormatting>
  <conditionalFormatting sqref="E470:E473">
    <cfRule type="colorScale" priority="1057">
      <colorScale>
        <cfvo type="min"/>
        <cfvo type="percentile" val="50"/>
        <cfvo type="max"/>
        <color rgb="FFF8696B"/>
        <color rgb="FFFFEB84"/>
        <color rgb="FF63BE7B"/>
      </colorScale>
    </cfRule>
  </conditionalFormatting>
  <conditionalFormatting sqref="F470:F473">
    <cfRule type="colorScale" priority="1056">
      <colorScale>
        <cfvo type="min"/>
        <cfvo type="percentile" val="50"/>
        <cfvo type="max"/>
        <color rgb="FFF8696B"/>
        <color rgb="FFFFEB84"/>
        <color rgb="FF63BE7B"/>
      </colorScale>
    </cfRule>
  </conditionalFormatting>
  <conditionalFormatting sqref="G470:G473">
    <cfRule type="colorScale" priority="1055">
      <colorScale>
        <cfvo type="min"/>
        <cfvo type="percentile" val="50"/>
        <cfvo type="max"/>
        <color rgb="FFF8696B"/>
        <color rgb="FFFFEB84"/>
        <color rgb="FF63BE7B"/>
      </colorScale>
    </cfRule>
  </conditionalFormatting>
  <conditionalFormatting sqref="H470:H473">
    <cfRule type="colorScale" priority="1054">
      <colorScale>
        <cfvo type="min"/>
        <cfvo type="percentile" val="50"/>
        <cfvo type="max"/>
        <color rgb="FFF8696B"/>
        <color rgb="FFFFEB84"/>
        <color rgb="FF63BE7B"/>
      </colorScale>
    </cfRule>
  </conditionalFormatting>
  <conditionalFormatting sqref="I470:I473">
    <cfRule type="colorScale" priority="1053">
      <colorScale>
        <cfvo type="min"/>
        <cfvo type="percentile" val="50"/>
        <cfvo type="max"/>
        <color rgb="FFF8696B"/>
        <color rgb="FFFFEB84"/>
        <color rgb="FF63BE7B"/>
      </colorScale>
    </cfRule>
  </conditionalFormatting>
  <conditionalFormatting sqref="L470:L473">
    <cfRule type="colorScale" priority="1052">
      <colorScale>
        <cfvo type="min"/>
        <cfvo type="percentile" val="50"/>
        <cfvo type="max"/>
        <color rgb="FFF8696B"/>
        <color rgb="FFFFEB84"/>
        <color rgb="FF63BE7B"/>
      </colorScale>
    </cfRule>
  </conditionalFormatting>
  <conditionalFormatting sqref="M470:M473">
    <cfRule type="colorScale" priority="1051">
      <colorScale>
        <cfvo type="min"/>
        <cfvo type="percentile" val="50"/>
        <cfvo type="max"/>
        <color rgb="FFF8696B"/>
        <color rgb="FFFFEB84"/>
        <color rgb="FF63BE7B"/>
      </colorScale>
    </cfRule>
  </conditionalFormatting>
  <conditionalFormatting sqref="N470:N473">
    <cfRule type="colorScale" priority="1050">
      <colorScale>
        <cfvo type="min"/>
        <cfvo type="percentile" val="50"/>
        <cfvo type="max"/>
        <color rgb="FFF8696B"/>
        <color rgb="FFFFEB84"/>
        <color rgb="FF63BE7B"/>
      </colorScale>
    </cfRule>
  </conditionalFormatting>
  <conditionalFormatting sqref="O470:O473">
    <cfRule type="colorScale" priority="1049">
      <colorScale>
        <cfvo type="min"/>
        <cfvo type="percentile" val="50"/>
        <cfvo type="max"/>
        <color rgb="FFF8696B"/>
        <color rgb="FFFFEB84"/>
        <color rgb="FF63BE7B"/>
      </colorScale>
    </cfRule>
  </conditionalFormatting>
  <conditionalFormatting sqref="P470:P473">
    <cfRule type="colorScale" priority="1048">
      <colorScale>
        <cfvo type="min"/>
        <cfvo type="percentile" val="50"/>
        <cfvo type="max"/>
        <color rgb="FFF8696B"/>
        <color rgb="FFFFEB84"/>
        <color rgb="FF63BE7B"/>
      </colorScale>
    </cfRule>
  </conditionalFormatting>
  <conditionalFormatting sqref="Q470:Q473">
    <cfRule type="colorScale" priority="1047">
      <colorScale>
        <cfvo type="min"/>
        <cfvo type="percentile" val="50"/>
        <cfvo type="max"/>
        <color rgb="FFF8696B"/>
        <color rgb="FFFFEB84"/>
        <color rgb="FF63BE7B"/>
      </colorScale>
    </cfRule>
  </conditionalFormatting>
  <conditionalFormatting sqref="J470:J473">
    <cfRule type="colorScale" priority="1046">
      <colorScale>
        <cfvo type="min"/>
        <cfvo type="percentile" val="50"/>
        <cfvo type="max"/>
        <color rgb="FF63BE7B"/>
        <color rgb="FFFFEB84"/>
        <color rgb="FFF8696B"/>
      </colorScale>
    </cfRule>
  </conditionalFormatting>
  <conditionalFormatting sqref="K470:K473">
    <cfRule type="colorScale" priority="1045">
      <colorScale>
        <cfvo type="min"/>
        <cfvo type="percentile" val="50"/>
        <cfvo type="max"/>
        <color rgb="FF63BE7B"/>
        <color rgb="FFFFEB84"/>
        <color rgb="FFF8696B"/>
      </colorScale>
    </cfRule>
  </conditionalFormatting>
  <conditionalFormatting sqref="D474:D477">
    <cfRule type="colorScale" priority="1044">
      <colorScale>
        <cfvo type="min"/>
        <cfvo type="percentile" val="50"/>
        <cfvo type="max"/>
        <color rgb="FFF8696B"/>
        <color rgb="FFFFEB84"/>
        <color rgb="FF63BE7B"/>
      </colorScale>
    </cfRule>
  </conditionalFormatting>
  <conditionalFormatting sqref="E474:E477">
    <cfRule type="colorScale" priority="1043">
      <colorScale>
        <cfvo type="min"/>
        <cfvo type="percentile" val="50"/>
        <cfvo type="max"/>
        <color rgb="FFF8696B"/>
        <color rgb="FFFFEB84"/>
        <color rgb="FF63BE7B"/>
      </colorScale>
    </cfRule>
  </conditionalFormatting>
  <conditionalFormatting sqref="F474:F477">
    <cfRule type="colorScale" priority="1042">
      <colorScale>
        <cfvo type="min"/>
        <cfvo type="percentile" val="50"/>
        <cfvo type="max"/>
        <color rgb="FFF8696B"/>
        <color rgb="FFFFEB84"/>
        <color rgb="FF63BE7B"/>
      </colorScale>
    </cfRule>
  </conditionalFormatting>
  <conditionalFormatting sqref="G474:G477">
    <cfRule type="colorScale" priority="1041">
      <colorScale>
        <cfvo type="min"/>
        <cfvo type="percentile" val="50"/>
        <cfvo type="max"/>
        <color rgb="FFF8696B"/>
        <color rgb="FFFFEB84"/>
        <color rgb="FF63BE7B"/>
      </colorScale>
    </cfRule>
  </conditionalFormatting>
  <conditionalFormatting sqref="H474:H477">
    <cfRule type="colorScale" priority="1040">
      <colorScale>
        <cfvo type="min"/>
        <cfvo type="percentile" val="50"/>
        <cfvo type="max"/>
        <color rgb="FFF8696B"/>
        <color rgb="FFFFEB84"/>
        <color rgb="FF63BE7B"/>
      </colorScale>
    </cfRule>
  </conditionalFormatting>
  <conditionalFormatting sqref="I474:I477">
    <cfRule type="colorScale" priority="1039">
      <colorScale>
        <cfvo type="min"/>
        <cfvo type="percentile" val="50"/>
        <cfvo type="max"/>
        <color rgb="FFF8696B"/>
        <color rgb="FFFFEB84"/>
        <color rgb="FF63BE7B"/>
      </colorScale>
    </cfRule>
  </conditionalFormatting>
  <conditionalFormatting sqref="L474:L477">
    <cfRule type="colorScale" priority="1038">
      <colorScale>
        <cfvo type="min"/>
        <cfvo type="percentile" val="50"/>
        <cfvo type="max"/>
        <color rgb="FFF8696B"/>
        <color rgb="FFFFEB84"/>
        <color rgb="FF63BE7B"/>
      </colorScale>
    </cfRule>
  </conditionalFormatting>
  <conditionalFormatting sqref="M474:M477">
    <cfRule type="colorScale" priority="1037">
      <colorScale>
        <cfvo type="min"/>
        <cfvo type="percentile" val="50"/>
        <cfvo type="max"/>
        <color rgb="FFF8696B"/>
        <color rgb="FFFFEB84"/>
        <color rgb="FF63BE7B"/>
      </colorScale>
    </cfRule>
  </conditionalFormatting>
  <conditionalFormatting sqref="N474:N477">
    <cfRule type="colorScale" priority="1036">
      <colorScale>
        <cfvo type="min"/>
        <cfvo type="percentile" val="50"/>
        <cfvo type="max"/>
        <color rgb="FFF8696B"/>
        <color rgb="FFFFEB84"/>
        <color rgb="FF63BE7B"/>
      </colorScale>
    </cfRule>
  </conditionalFormatting>
  <conditionalFormatting sqref="O474:O477">
    <cfRule type="colorScale" priority="1035">
      <colorScale>
        <cfvo type="min"/>
        <cfvo type="percentile" val="50"/>
        <cfvo type="max"/>
        <color rgb="FFF8696B"/>
        <color rgb="FFFFEB84"/>
        <color rgb="FF63BE7B"/>
      </colorScale>
    </cfRule>
  </conditionalFormatting>
  <conditionalFormatting sqref="P474:P477">
    <cfRule type="colorScale" priority="1034">
      <colorScale>
        <cfvo type="min"/>
        <cfvo type="percentile" val="50"/>
        <cfvo type="max"/>
        <color rgb="FFF8696B"/>
        <color rgb="FFFFEB84"/>
        <color rgb="FF63BE7B"/>
      </colorScale>
    </cfRule>
  </conditionalFormatting>
  <conditionalFormatting sqref="Q474:Q477">
    <cfRule type="colorScale" priority="1033">
      <colorScale>
        <cfvo type="min"/>
        <cfvo type="percentile" val="50"/>
        <cfvo type="max"/>
        <color rgb="FFF8696B"/>
        <color rgb="FFFFEB84"/>
        <color rgb="FF63BE7B"/>
      </colorScale>
    </cfRule>
  </conditionalFormatting>
  <conditionalFormatting sqref="J474:J477">
    <cfRule type="colorScale" priority="1032">
      <colorScale>
        <cfvo type="min"/>
        <cfvo type="percentile" val="50"/>
        <cfvo type="max"/>
        <color rgb="FF63BE7B"/>
        <color rgb="FFFFEB84"/>
        <color rgb="FFF8696B"/>
      </colorScale>
    </cfRule>
  </conditionalFormatting>
  <conditionalFormatting sqref="K474:K477">
    <cfRule type="colorScale" priority="1031">
      <colorScale>
        <cfvo type="min"/>
        <cfvo type="percentile" val="50"/>
        <cfvo type="max"/>
        <color rgb="FF63BE7B"/>
        <color rgb="FFFFEB84"/>
        <color rgb="FFF8696B"/>
      </colorScale>
    </cfRule>
  </conditionalFormatting>
  <conditionalFormatting sqref="D478:D481">
    <cfRule type="colorScale" priority="1030">
      <colorScale>
        <cfvo type="min"/>
        <cfvo type="percentile" val="50"/>
        <cfvo type="max"/>
        <color rgb="FFF8696B"/>
        <color rgb="FFFFEB84"/>
        <color rgb="FF63BE7B"/>
      </colorScale>
    </cfRule>
  </conditionalFormatting>
  <conditionalFormatting sqref="E478:E481">
    <cfRule type="colorScale" priority="1029">
      <colorScale>
        <cfvo type="min"/>
        <cfvo type="percentile" val="50"/>
        <cfvo type="max"/>
        <color rgb="FFF8696B"/>
        <color rgb="FFFFEB84"/>
        <color rgb="FF63BE7B"/>
      </colorScale>
    </cfRule>
  </conditionalFormatting>
  <conditionalFormatting sqref="F478:F481">
    <cfRule type="colorScale" priority="1028">
      <colorScale>
        <cfvo type="min"/>
        <cfvo type="percentile" val="50"/>
        <cfvo type="max"/>
        <color rgb="FFF8696B"/>
        <color rgb="FFFFEB84"/>
        <color rgb="FF63BE7B"/>
      </colorScale>
    </cfRule>
  </conditionalFormatting>
  <conditionalFormatting sqref="G478:G481">
    <cfRule type="colorScale" priority="1027">
      <colorScale>
        <cfvo type="min"/>
        <cfvo type="percentile" val="50"/>
        <cfvo type="max"/>
        <color rgb="FFF8696B"/>
        <color rgb="FFFFEB84"/>
        <color rgb="FF63BE7B"/>
      </colorScale>
    </cfRule>
  </conditionalFormatting>
  <conditionalFormatting sqref="H478:H481">
    <cfRule type="colorScale" priority="1026">
      <colorScale>
        <cfvo type="min"/>
        <cfvo type="percentile" val="50"/>
        <cfvo type="max"/>
        <color rgb="FFF8696B"/>
        <color rgb="FFFFEB84"/>
        <color rgb="FF63BE7B"/>
      </colorScale>
    </cfRule>
  </conditionalFormatting>
  <conditionalFormatting sqref="I478:I481">
    <cfRule type="colorScale" priority="1025">
      <colorScale>
        <cfvo type="min"/>
        <cfvo type="percentile" val="50"/>
        <cfvo type="max"/>
        <color rgb="FFF8696B"/>
        <color rgb="FFFFEB84"/>
        <color rgb="FF63BE7B"/>
      </colorScale>
    </cfRule>
  </conditionalFormatting>
  <conditionalFormatting sqref="L478:L481">
    <cfRule type="colorScale" priority="1024">
      <colorScale>
        <cfvo type="min"/>
        <cfvo type="percentile" val="50"/>
        <cfvo type="max"/>
        <color rgb="FFF8696B"/>
        <color rgb="FFFFEB84"/>
        <color rgb="FF63BE7B"/>
      </colorScale>
    </cfRule>
  </conditionalFormatting>
  <conditionalFormatting sqref="M478:M481">
    <cfRule type="colorScale" priority="1023">
      <colorScale>
        <cfvo type="min"/>
        <cfvo type="percentile" val="50"/>
        <cfvo type="max"/>
        <color rgb="FFF8696B"/>
        <color rgb="FFFFEB84"/>
        <color rgb="FF63BE7B"/>
      </colorScale>
    </cfRule>
  </conditionalFormatting>
  <conditionalFormatting sqref="N478:N481">
    <cfRule type="colorScale" priority="1022">
      <colorScale>
        <cfvo type="min"/>
        <cfvo type="percentile" val="50"/>
        <cfvo type="max"/>
        <color rgb="FFF8696B"/>
        <color rgb="FFFFEB84"/>
        <color rgb="FF63BE7B"/>
      </colorScale>
    </cfRule>
  </conditionalFormatting>
  <conditionalFormatting sqref="O478:O481">
    <cfRule type="colorScale" priority="1021">
      <colorScale>
        <cfvo type="min"/>
        <cfvo type="percentile" val="50"/>
        <cfvo type="max"/>
        <color rgb="FFF8696B"/>
        <color rgb="FFFFEB84"/>
        <color rgb="FF63BE7B"/>
      </colorScale>
    </cfRule>
  </conditionalFormatting>
  <conditionalFormatting sqref="P478:P481">
    <cfRule type="colorScale" priority="1020">
      <colorScale>
        <cfvo type="min"/>
        <cfvo type="percentile" val="50"/>
        <cfvo type="max"/>
        <color rgb="FFF8696B"/>
        <color rgb="FFFFEB84"/>
        <color rgb="FF63BE7B"/>
      </colorScale>
    </cfRule>
  </conditionalFormatting>
  <conditionalFormatting sqref="Q478:Q481">
    <cfRule type="colorScale" priority="1019">
      <colorScale>
        <cfvo type="min"/>
        <cfvo type="percentile" val="50"/>
        <cfvo type="max"/>
        <color rgb="FFF8696B"/>
        <color rgb="FFFFEB84"/>
        <color rgb="FF63BE7B"/>
      </colorScale>
    </cfRule>
  </conditionalFormatting>
  <conditionalFormatting sqref="J478:J481">
    <cfRule type="colorScale" priority="1018">
      <colorScale>
        <cfvo type="min"/>
        <cfvo type="percentile" val="50"/>
        <cfvo type="max"/>
        <color rgb="FF63BE7B"/>
        <color rgb="FFFFEB84"/>
        <color rgb="FFF8696B"/>
      </colorScale>
    </cfRule>
  </conditionalFormatting>
  <conditionalFormatting sqref="K478:K481">
    <cfRule type="colorScale" priority="1017">
      <colorScale>
        <cfvo type="min"/>
        <cfvo type="percentile" val="50"/>
        <cfvo type="max"/>
        <color rgb="FF63BE7B"/>
        <color rgb="FFFFEB84"/>
        <color rgb="FFF8696B"/>
      </colorScale>
    </cfRule>
  </conditionalFormatting>
  <conditionalFormatting sqref="D482:D485">
    <cfRule type="colorScale" priority="1016">
      <colorScale>
        <cfvo type="min"/>
        <cfvo type="percentile" val="50"/>
        <cfvo type="max"/>
        <color rgb="FFF8696B"/>
        <color rgb="FFFFEB84"/>
        <color rgb="FF63BE7B"/>
      </colorScale>
    </cfRule>
  </conditionalFormatting>
  <conditionalFormatting sqref="E482:E485">
    <cfRule type="colorScale" priority="1015">
      <colorScale>
        <cfvo type="min"/>
        <cfvo type="percentile" val="50"/>
        <cfvo type="max"/>
        <color rgb="FFF8696B"/>
        <color rgb="FFFFEB84"/>
        <color rgb="FF63BE7B"/>
      </colorScale>
    </cfRule>
  </conditionalFormatting>
  <conditionalFormatting sqref="F482:F485">
    <cfRule type="colorScale" priority="1014">
      <colorScale>
        <cfvo type="min"/>
        <cfvo type="percentile" val="50"/>
        <cfvo type="max"/>
        <color rgb="FFF8696B"/>
        <color rgb="FFFFEB84"/>
        <color rgb="FF63BE7B"/>
      </colorScale>
    </cfRule>
  </conditionalFormatting>
  <conditionalFormatting sqref="G482:G485">
    <cfRule type="colorScale" priority="1013">
      <colorScale>
        <cfvo type="min"/>
        <cfvo type="percentile" val="50"/>
        <cfvo type="max"/>
        <color rgb="FFF8696B"/>
        <color rgb="FFFFEB84"/>
        <color rgb="FF63BE7B"/>
      </colorScale>
    </cfRule>
  </conditionalFormatting>
  <conditionalFormatting sqref="H482:H485">
    <cfRule type="colorScale" priority="1012">
      <colorScale>
        <cfvo type="min"/>
        <cfvo type="percentile" val="50"/>
        <cfvo type="max"/>
        <color rgb="FFF8696B"/>
        <color rgb="FFFFEB84"/>
        <color rgb="FF63BE7B"/>
      </colorScale>
    </cfRule>
  </conditionalFormatting>
  <conditionalFormatting sqref="I482:I485">
    <cfRule type="colorScale" priority="1011">
      <colorScale>
        <cfvo type="min"/>
        <cfvo type="percentile" val="50"/>
        <cfvo type="max"/>
        <color rgb="FFF8696B"/>
        <color rgb="FFFFEB84"/>
        <color rgb="FF63BE7B"/>
      </colorScale>
    </cfRule>
  </conditionalFormatting>
  <conditionalFormatting sqref="L482:L485">
    <cfRule type="colorScale" priority="1010">
      <colorScale>
        <cfvo type="min"/>
        <cfvo type="percentile" val="50"/>
        <cfvo type="max"/>
        <color rgb="FFF8696B"/>
        <color rgb="FFFFEB84"/>
        <color rgb="FF63BE7B"/>
      </colorScale>
    </cfRule>
  </conditionalFormatting>
  <conditionalFormatting sqref="M482:M485">
    <cfRule type="colorScale" priority="1009">
      <colorScale>
        <cfvo type="min"/>
        <cfvo type="percentile" val="50"/>
        <cfvo type="max"/>
        <color rgb="FFF8696B"/>
        <color rgb="FFFFEB84"/>
        <color rgb="FF63BE7B"/>
      </colorScale>
    </cfRule>
  </conditionalFormatting>
  <conditionalFormatting sqref="N482:N485">
    <cfRule type="colorScale" priority="1008">
      <colorScale>
        <cfvo type="min"/>
        <cfvo type="percentile" val="50"/>
        <cfvo type="max"/>
        <color rgb="FFF8696B"/>
        <color rgb="FFFFEB84"/>
        <color rgb="FF63BE7B"/>
      </colorScale>
    </cfRule>
  </conditionalFormatting>
  <conditionalFormatting sqref="O482:O485">
    <cfRule type="colorScale" priority="1007">
      <colorScale>
        <cfvo type="min"/>
        <cfvo type="percentile" val="50"/>
        <cfvo type="max"/>
        <color rgb="FFF8696B"/>
        <color rgb="FFFFEB84"/>
        <color rgb="FF63BE7B"/>
      </colorScale>
    </cfRule>
  </conditionalFormatting>
  <conditionalFormatting sqref="P482:P485">
    <cfRule type="colorScale" priority="1006">
      <colorScale>
        <cfvo type="min"/>
        <cfvo type="percentile" val="50"/>
        <cfvo type="max"/>
        <color rgb="FFF8696B"/>
        <color rgb="FFFFEB84"/>
        <color rgb="FF63BE7B"/>
      </colorScale>
    </cfRule>
  </conditionalFormatting>
  <conditionalFormatting sqref="Q482:Q485">
    <cfRule type="colorScale" priority="1005">
      <colorScale>
        <cfvo type="min"/>
        <cfvo type="percentile" val="50"/>
        <cfvo type="max"/>
        <color rgb="FFF8696B"/>
        <color rgb="FFFFEB84"/>
        <color rgb="FF63BE7B"/>
      </colorScale>
    </cfRule>
  </conditionalFormatting>
  <conditionalFormatting sqref="J482:J485">
    <cfRule type="colorScale" priority="1004">
      <colorScale>
        <cfvo type="min"/>
        <cfvo type="percentile" val="50"/>
        <cfvo type="max"/>
        <color rgb="FF63BE7B"/>
        <color rgb="FFFFEB84"/>
        <color rgb="FFF8696B"/>
      </colorScale>
    </cfRule>
  </conditionalFormatting>
  <conditionalFormatting sqref="K482:K485">
    <cfRule type="colorScale" priority="1003">
      <colorScale>
        <cfvo type="min"/>
        <cfvo type="percentile" val="50"/>
        <cfvo type="max"/>
        <color rgb="FF63BE7B"/>
        <color rgb="FFFFEB84"/>
        <color rgb="FFF8696B"/>
      </colorScale>
    </cfRule>
  </conditionalFormatting>
  <conditionalFormatting sqref="D486:D489">
    <cfRule type="colorScale" priority="1002">
      <colorScale>
        <cfvo type="min"/>
        <cfvo type="percentile" val="50"/>
        <cfvo type="max"/>
        <color rgb="FFF8696B"/>
        <color rgb="FFFFEB84"/>
        <color rgb="FF63BE7B"/>
      </colorScale>
    </cfRule>
  </conditionalFormatting>
  <conditionalFormatting sqref="E486:E489">
    <cfRule type="colorScale" priority="1001">
      <colorScale>
        <cfvo type="min"/>
        <cfvo type="percentile" val="50"/>
        <cfvo type="max"/>
        <color rgb="FFF8696B"/>
        <color rgb="FFFFEB84"/>
        <color rgb="FF63BE7B"/>
      </colorScale>
    </cfRule>
  </conditionalFormatting>
  <conditionalFormatting sqref="F486:F489">
    <cfRule type="colorScale" priority="1000">
      <colorScale>
        <cfvo type="min"/>
        <cfvo type="percentile" val="50"/>
        <cfvo type="max"/>
        <color rgb="FFF8696B"/>
        <color rgb="FFFFEB84"/>
        <color rgb="FF63BE7B"/>
      </colorScale>
    </cfRule>
  </conditionalFormatting>
  <conditionalFormatting sqref="G486:G489">
    <cfRule type="colorScale" priority="999">
      <colorScale>
        <cfvo type="min"/>
        <cfvo type="percentile" val="50"/>
        <cfvo type="max"/>
        <color rgb="FFF8696B"/>
        <color rgb="FFFFEB84"/>
        <color rgb="FF63BE7B"/>
      </colorScale>
    </cfRule>
  </conditionalFormatting>
  <conditionalFormatting sqref="H486:H489">
    <cfRule type="colorScale" priority="998">
      <colorScale>
        <cfvo type="min"/>
        <cfvo type="percentile" val="50"/>
        <cfvo type="max"/>
        <color rgb="FFF8696B"/>
        <color rgb="FFFFEB84"/>
        <color rgb="FF63BE7B"/>
      </colorScale>
    </cfRule>
  </conditionalFormatting>
  <conditionalFormatting sqref="I486:I489">
    <cfRule type="colorScale" priority="997">
      <colorScale>
        <cfvo type="min"/>
        <cfvo type="percentile" val="50"/>
        <cfvo type="max"/>
        <color rgb="FFF8696B"/>
        <color rgb="FFFFEB84"/>
        <color rgb="FF63BE7B"/>
      </colorScale>
    </cfRule>
  </conditionalFormatting>
  <conditionalFormatting sqref="L486:L489">
    <cfRule type="colorScale" priority="996">
      <colorScale>
        <cfvo type="min"/>
        <cfvo type="percentile" val="50"/>
        <cfvo type="max"/>
        <color rgb="FFF8696B"/>
        <color rgb="FFFFEB84"/>
        <color rgb="FF63BE7B"/>
      </colorScale>
    </cfRule>
  </conditionalFormatting>
  <conditionalFormatting sqref="M486:M489">
    <cfRule type="colorScale" priority="995">
      <colorScale>
        <cfvo type="min"/>
        <cfvo type="percentile" val="50"/>
        <cfvo type="max"/>
        <color rgb="FFF8696B"/>
        <color rgb="FFFFEB84"/>
        <color rgb="FF63BE7B"/>
      </colorScale>
    </cfRule>
  </conditionalFormatting>
  <conditionalFormatting sqref="N486:N489">
    <cfRule type="colorScale" priority="994">
      <colorScale>
        <cfvo type="min"/>
        <cfvo type="percentile" val="50"/>
        <cfvo type="max"/>
        <color rgb="FFF8696B"/>
        <color rgb="FFFFEB84"/>
        <color rgb="FF63BE7B"/>
      </colorScale>
    </cfRule>
  </conditionalFormatting>
  <conditionalFormatting sqref="O486:O489">
    <cfRule type="colorScale" priority="993">
      <colorScale>
        <cfvo type="min"/>
        <cfvo type="percentile" val="50"/>
        <cfvo type="max"/>
        <color rgb="FFF8696B"/>
        <color rgb="FFFFEB84"/>
        <color rgb="FF63BE7B"/>
      </colorScale>
    </cfRule>
  </conditionalFormatting>
  <conditionalFormatting sqref="P486:P489">
    <cfRule type="colorScale" priority="992">
      <colorScale>
        <cfvo type="min"/>
        <cfvo type="percentile" val="50"/>
        <cfvo type="max"/>
        <color rgb="FFF8696B"/>
        <color rgb="FFFFEB84"/>
        <color rgb="FF63BE7B"/>
      </colorScale>
    </cfRule>
  </conditionalFormatting>
  <conditionalFormatting sqref="Q486:Q489">
    <cfRule type="colorScale" priority="991">
      <colorScale>
        <cfvo type="min"/>
        <cfvo type="percentile" val="50"/>
        <cfvo type="max"/>
        <color rgb="FFF8696B"/>
        <color rgb="FFFFEB84"/>
        <color rgb="FF63BE7B"/>
      </colorScale>
    </cfRule>
  </conditionalFormatting>
  <conditionalFormatting sqref="J486:J489">
    <cfRule type="colorScale" priority="990">
      <colorScale>
        <cfvo type="min"/>
        <cfvo type="percentile" val="50"/>
        <cfvo type="max"/>
        <color rgb="FF63BE7B"/>
        <color rgb="FFFFEB84"/>
        <color rgb="FFF8696B"/>
      </colorScale>
    </cfRule>
  </conditionalFormatting>
  <conditionalFormatting sqref="K486:K489">
    <cfRule type="colorScale" priority="989">
      <colorScale>
        <cfvo type="min"/>
        <cfvo type="percentile" val="50"/>
        <cfvo type="max"/>
        <color rgb="FF63BE7B"/>
        <color rgb="FFFFEB84"/>
        <color rgb="FFF8696B"/>
      </colorScale>
    </cfRule>
  </conditionalFormatting>
  <conditionalFormatting sqref="D490:D493">
    <cfRule type="colorScale" priority="988">
      <colorScale>
        <cfvo type="min"/>
        <cfvo type="percentile" val="50"/>
        <cfvo type="max"/>
        <color rgb="FFF8696B"/>
        <color rgb="FFFFEB84"/>
        <color rgb="FF63BE7B"/>
      </colorScale>
    </cfRule>
  </conditionalFormatting>
  <conditionalFormatting sqref="E490:E493">
    <cfRule type="colorScale" priority="987">
      <colorScale>
        <cfvo type="min"/>
        <cfvo type="percentile" val="50"/>
        <cfvo type="max"/>
        <color rgb="FFF8696B"/>
        <color rgb="FFFFEB84"/>
        <color rgb="FF63BE7B"/>
      </colorScale>
    </cfRule>
  </conditionalFormatting>
  <conditionalFormatting sqref="F490:F493">
    <cfRule type="colorScale" priority="986">
      <colorScale>
        <cfvo type="min"/>
        <cfvo type="percentile" val="50"/>
        <cfvo type="max"/>
        <color rgb="FFF8696B"/>
        <color rgb="FFFFEB84"/>
        <color rgb="FF63BE7B"/>
      </colorScale>
    </cfRule>
  </conditionalFormatting>
  <conditionalFormatting sqref="G490:G493">
    <cfRule type="colorScale" priority="985">
      <colorScale>
        <cfvo type="min"/>
        <cfvo type="percentile" val="50"/>
        <cfvo type="max"/>
        <color rgb="FFF8696B"/>
        <color rgb="FFFFEB84"/>
        <color rgb="FF63BE7B"/>
      </colorScale>
    </cfRule>
  </conditionalFormatting>
  <conditionalFormatting sqref="H490:H493">
    <cfRule type="colorScale" priority="984">
      <colorScale>
        <cfvo type="min"/>
        <cfvo type="percentile" val="50"/>
        <cfvo type="max"/>
        <color rgb="FFF8696B"/>
        <color rgb="FFFFEB84"/>
        <color rgb="FF63BE7B"/>
      </colorScale>
    </cfRule>
  </conditionalFormatting>
  <conditionalFormatting sqref="I490:I493">
    <cfRule type="colorScale" priority="983">
      <colorScale>
        <cfvo type="min"/>
        <cfvo type="percentile" val="50"/>
        <cfvo type="max"/>
        <color rgb="FFF8696B"/>
        <color rgb="FFFFEB84"/>
        <color rgb="FF63BE7B"/>
      </colorScale>
    </cfRule>
  </conditionalFormatting>
  <conditionalFormatting sqref="L490:L493">
    <cfRule type="colorScale" priority="982">
      <colorScale>
        <cfvo type="min"/>
        <cfvo type="percentile" val="50"/>
        <cfvo type="max"/>
        <color rgb="FFF8696B"/>
        <color rgb="FFFFEB84"/>
        <color rgb="FF63BE7B"/>
      </colorScale>
    </cfRule>
  </conditionalFormatting>
  <conditionalFormatting sqref="M490:M493">
    <cfRule type="colorScale" priority="981">
      <colorScale>
        <cfvo type="min"/>
        <cfvo type="percentile" val="50"/>
        <cfvo type="max"/>
        <color rgb="FFF8696B"/>
        <color rgb="FFFFEB84"/>
        <color rgb="FF63BE7B"/>
      </colorScale>
    </cfRule>
  </conditionalFormatting>
  <conditionalFormatting sqref="N490:N493">
    <cfRule type="colorScale" priority="980">
      <colorScale>
        <cfvo type="min"/>
        <cfvo type="percentile" val="50"/>
        <cfvo type="max"/>
        <color rgb="FFF8696B"/>
        <color rgb="FFFFEB84"/>
        <color rgb="FF63BE7B"/>
      </colorScale>
    </cfRule>
  </conditionalFormatting>
  <conditionalFormatting sqref="O490:O493">
    <cfRule type="colorScale" priority="979">
      <colorScale>
        <cfvo type="min"/>
        <cfvo type="percentile" val="50"/>
        <cfvo type="max"/>
        <color rgb="FFF8696B"/>
        <color rgb="FFFFEB84"/>
        <color rgb="FF63BE7B"/>
      </colorScale>
    </cfRule>
  </conditionalFormatting>
  <conditionalFormatting sqref="P490:P493">
    <cfRule type="colorScale" priority="978">
      <colorScale>
        <cfvo type="min"/>
        <cfvo type="percentile" val="50"/>
        <cfvo type="max"/>
        <color rgb="FFF8696B"/>
        <color rgb="FFFFEB84"/>
        <color rgb="FF63BE7B"/>
      </colorScale>
    </cfRule>
  </conditionalFormatting>
  <conditionalFormatting sqref="Q490:Q493">
    <cfRule type="colorScale" priority="977">
      <colorScale>
        <cfvo type="min"/>
        <cfvo type="percentile" val="50"/>
        <cfvo type="max"/>
        <color rgb="FFF8696B"/>
        <color rgb="FFFFEB84"/>
        <color rgb="FF63BE7B"/>
      </colorScale>
    </cfRule>
  </conditionalFormatting>
  <conditionalFormatting sqref="J490:J493">
    <cfRule type="colorScale" priority="976">
      <colorScale>
        <cfvo type="min"/>
        <cfvo type="percentile" val="50"/>
        <cfvo type="max"/>
        <color rgb="FF63BE7B"/>
        <color rgb="FFFFEB84"/>
        <color rgb="FFF8696B"/>
      </colorScale>
    </cfRule>
  </conditionalFormatting>
  <conditionalFormatting sqref="K490:K493">
    <cfRule type="colorScale" priority="975">
      <colorScale>
        <cfvo type="min"/>
        <cfvo type="percentile" val="50"/>
        <cfvo type="max"/>
        <color rgb="FF63BE7B"/>
        <color rgb="FFFFEB84"/>
        <color rgb="FFF8696B"/>
      </colorScale>
    </cfRule>
  </conditionalFormatting>
  <conditionalFormatting sqref="D494:D497">
    <cfRule type="colorScale" priority="974">
      <colorScale>
        <cfvo type="min"/>
        <cfvo type="percentile" val="50"/>
        <cfvo type="max"/>
        <color rgb="FFF8696B"/>
        <color rgb="FFFFEB84"/>
        <color rgb="FF63BE7B"/>
      </colorScale>
    </cfRule>
  </conditionalFormatting>
  <conditionalFormatting sqref="E494:E497">
    <cfRule type="colorScale" priority="973">
      <colorScale>
        <cfvo type="min"/>
        <cfvo type="percentile" val="50"/>
        <cfvo type="max"/>
        <color rgb="FFF8696B"/>
        <color rgb="FFFFEB84"/>
        <color rgb="FF63BE7B"/>
      </colorScale>
    </cfRule>
  </conditionalFormatting>
  <conditionalFormatting sqref="F494:F497">
    <cfRule type="colorScale" priority="972">
      <colorScale>
        <cfvo type="min"/>
        <cfvo type="percentile" val="50"/>
        <cfvo type="max"/>
        <color rgb="FFF8696B"/>
        <color rgb="FFFFEB84"/>
        <color rgb="FF63BE7B"/>
      </colorScale>
    </cfRule>
  </conditionalFormatting>
  <conditionalFormatting sqref="G494:G497">
    <cfRule type="colorScale" priority="971">
      <colorScale>
        <cfvo type="min"/>
        <cfvo type="percentile" val="50"/>
        <cfvo type="max"/>
        <color rgb="FFF8696B"/>
        <color rgb="FFFFEB84"/>
        <color rgb="FF63BE7B"/>
      </colorScale>
    </cfRule>
  </conditionalFormatting>
  <conditionalFormatting sqref="H494:H497">
    <cfRule type="colorScale" priority="970">
      <colorScale>
        <cfvo type="min"/>
        <cfvo type="percentile" val="50"/>
        <cfvo type="max"/>
        <color rgb="FFF8696B"/>
        <color rgb="FFFFEB84"/>
        <color rgb="FF63BE7B"/>
      </colorScale>
    </cfRule>
  </conditionalFormatting>
  <conditionalFormatting sqref="I494:I497">
    <cfRule type="colorScale" priority="969">
      <colorScale>
        <cfvo type="min"/>
        <cfvo type="percentile" val="50"/>
        <cfvo type="max"/>
        <color rgb="FFF8696B"/>
        <color rgb="FFFFEB84"/>
        <color rgb="FF63BE7B"/>
      </colorScale>
    </cfRule>
  </conditionalFormatting>
  <conditionalFormatting sqref="L494:L497">
    <cfRule type="colorScale" priority="968">
      <colorScale>
        <cfvo type="min"/>
        <cfvo type="percentile" val="50"/>
        <cfvo type="max"/>
        <color rgb="FFF8696B"/>
        <color rgb="FFFFEB84"/>
        <color rgb="FF63BE7B"/>
      </colorScale>
    </cfRule>
  </conditionalFormatting>
  <conditionalFormatting sqref="M494:M497">
    <cfRule type="colorScale" priority="967">
      <colorScale>
        <cfvo type="min"/>
        <cfvo type="percentile" val="50"/>
        <cfvo type="max"/>
        <color rgb="FFF8696B"/>
        <color rgb="FFFFEB84"/>
        <color rgb="FF63BE7B"/>
      </colorScale>
    </cfRule>
  </conditionalFormatting>
  <conditionalFormatting sqref="N494:N497">
    <cfRule type="colorScale" priority="966">
      <colorScale>
        <cfvo type="min"/>
        <cfvo type="percentile" val="50"/>
        <cfvo type="max"/>
        <color rgb="FFF8696B"/>
        <color rgb="FFFFEB84"/>
        <color rgb="FF63BE7B"/>
      </colorScale>
    </cfRule>
  </conditionalFormatting>
  <conditionalFormatting sqref="O494:O497">
    <cfRule type="colorScale" priority="965">
      <colorScale>
        <cfvo type="min"/>
        <cfvo type="percentile" val="50"/>
        <cfvo type="max"/>
        <color rgb="FFF8696B"/>
        <color rgb="FFFFEB84"/>
        <color rgb="FF63BE7B"/>
      </colorScale>
    </cfRule>
  </conditionalFormatting>
  <conditionalFormatting sqref="P494:P497">
    <cfRule type="colorScale" priority="964">
      <colorScale>
        <cfvo type="min"/>
        <cfvo type="percentile" val="50"/>
        <cfvo type="max"/>
        <color rgb="FFF8696B"/>
        <color rgb="FFFFEB84"/>
        <color rgb="FF63BE7B"/>
      </colorScale>
    </cfRule>
  </conditionalFormatting>
  <conditionalFormatting sqref="Q494:Q497">
    <cfRule type="colorScale" priority="963">
      <colorScale>
        <cfvo type="min"/>
        <cfvo type="percentile" val="50"/>
        <cfvo type="max"/>
        <color rgb="FFF8696B"/>
        <color rgb="FFFFEB84"/>
        <color rgb="FF63BE7B"/>
      </colorScale>
    </cfRule>
  </conditionalFormatting>
  <conditionalFormatting sqref="J494:J497">
    <cfRule type="colorScale" priority="962">
      <colorScale>
        <cfvo type="min"/>
        <cfvo type="percentile" val="50"/>
        <cfvo type="max"/>
        <color rgb="FF63BE7B"/>
        <color rgb="FFFFEB84"/>
        <color rgb="FFF8696B"/>
      </colorScale>
    </cfRule>
  </conditionalFormatting>
  <conditionalFormatting sqref="K494:K497">
    <cfRule type="colorScale" priority="961">
      <colorScale>
        <cfvo type="min"/>
        <cfvo type="percentile" val="50"/>
        <cfvo type="max"/>
        <color rgb="FF63BE7B"/>
        <color rgb="FFFFEB84"/>
        <color rgb="FFF8696B"/>
      </colorScale>
    </cfRule>
  </conditionalFormatting>
  <conditionalFormatting sqref="D498:D501">
    <cfRule type="colorScale" priority="960">
      <colorScale>
        <cfvo type="min"/>
        <cfvo type="percentile" val="50"/>
        <cfvo type="max"/>
        <color rgb="FFF8696B"/>
        <color rgb="FFFFEB84"/>
        <color rgb="FF63BE7B"/>
      </colorScale>
    </cfRule>
  </conditionalFormatting>
  <conditionalFormatting sqref="E498:E501">
    <cfRule type="colorScale" priority="959">
      <colorScale>
        <cfvo type="min"/>
        <cfvo type="percentile" val="50"/>
        <cfvo type="max"/>
        <color rgb="FFF8696B"/>
        <color rgb="FFFFEB84"/>
        <color rgb="FF63BE7B"/>
      </colorScale>
    </cfRule>
  </conditionalFormatting>
  <conditionalFormatting sqref="F498:F501">
    <cfRule type="colorScale" priority="958">
      <colorScale>
        <cfvo type="min"/>
        <cfvo type="percentile" val="50"/>
        <cfvo type="max"/>
        <color rgb="FFF8696B"/>
        <color rgb="FFFFEB84"/>
        <color rgb="FF63BE7B"/>
      </colorScale>
    </cfRule>
  </conditionalFormatting>
  <conditionalFormatting sqref="G498:G501">
    <cfRule type="colorScale" priority="957">
      <colorScale>
        <cfvo type="min"/>
        <cfvo type="percentile" val="50"/>
        <cfvo type="max"/>
        <color rgb="FFF8696B"/>
        <color rgb="FFFFEB84"/>
        <color rgb="FF63BE7B"/>
      </colorScale>
    </cfRule>
  </conditionalFormatting>
  <conditionalFormatting sqref="H498:H501">
    <cfRule type="colorScale" priority="956">
      <colorScale>
        <cfvo type="min"/>
        <cfvo type="percentile" val="50"/>
        <cfvo type="max"/>
        <color rgb="FFF8696B"/>
        <color rgb="FFFFEB84"/>
        <color rgb="FF63BE7B"/>
      </colorScale>
    </cfRule>
  </conditionalFormatting>
  <conditionalFormatting sqref="I498:I501">
    <cfRule type="colorScale" priority="955">
      <colorScale>
        <cfvo type="min"/>
        <cfvo type="percentile" val="50"/>
        <cfvo type="max"/>
        <color rgb="FFF8696B"/>
        <color rgb="FFFFEB84"/>
        <color rgb="FF63BE7B"/>
      </colorScale>
    </cfRule>
  </conditionalFormatting>
  <conditionalFormatting sqref="L498:L501">
    <cfRule type="colorScale" priority="954">
      <colorScale>
        <cfvo type="min"/>
        <cfvo type="percentile" val="50"/>
        <cfvo type="max"/>
        <color rgb="FFF8696B"/>
        <color rgb="FFFFEB84"/>
        <color rgb="FF63BE7B"/>
      </colorScale>
    </cfRule>
  </conditionalFormatting>
  <conditionalFormatting sqref="M498:M501">
    <cfRule type="colorScale" priority="953">
      <colorScale>
        <cfvo type="min"/>
        <cfvo type="percentile" val="50"/>
        <cfvo type="max"/>
        <color rgb="FFF8696B"/>
        <color rgb="FFFFEB84"/>
        <color rgb="FF63BE7B"/>
      </colorScale>
    </cfRule>
  </conditionalFormatting>
  <conditionalFormatting sqref="N498:N501">
    <cfRule type="colorScale" priority="952">
      <colorScale>
        <cfvo type="min"/>
        <cfvo type="percentile" val="50"/>
        <cfvo type="max"/>
        <color rgb="FFF8696B"/>
        <color rgb="FFFFEB84"/>
        <color rgb="FF63BE7B"/>
      </colorScale>
    </cfRule>
  </conditionalFormatting>
  <conditionalFormatting sqref="O498:O501">
    <cfRule type="colorScale" priority="951">
      <colorScale>
        <cfvo type="min"/>
        <cfvo type="percentile" val="50"/>
        <cfvo type="max"/>
        <color rgb="FFF8696B"/>
        <color rgb="FFFFEB84"/>
        <color rgb="FF63BE7B"/>
      </colorScale>
    </cfRule>
  </conditionalFormatting>
  <conditionalFormatting sqref="P498:P501">
    <cfRule type="colorScale" priority="950">
      <colorScale>
        <cfvo type="min"/>
        <cfvo type="percentile" val="50"/>
        <cfvo type="max"/>
        <color rgb="FFF8696B"/>
        <color rgb="FFFFEB84"/>
        <color rgb="FF63BE7B"/>
      </colorScale>
    </cfRule>
  </conditionalFormatting>
  <conditionalFormatting sqref="Q498:Q501">
    <cfRule type="colorScale" priority="949">
      <colorScale>
        <cfvo type="min"/>
        <cfvo type="percentile" val="50"/>
        <cfvo type="max"/>
        <color rgb="FFF8696B"/>
        <color rgb="FFFFEB84"/>
        <color rgb="FF63BE7B"/>
      </colorScale>
    </cfRule>
  </conditionalFormatting>
  <conditionalFormatting sqref="J498:J501">
    <cfRule type="colorScale" priority="948">
      <colorScale>
        <cfvo type="min"/>
        <cfvo type="percentile" val="50"/>
        <cfvo type="max"/>
        <color rgb="FF63BE7B"/>
        <color rgb="FFFFEB84"/>
        <color rgb="FFF8696B"/>
      </colorScale>
    </cfRule>
  </conditionalFormatting>
  <conditionalFormatting sqref="K498:K501">
    <cfRule type="colorScale" priority="947">
      <colorScale>
        <cfvo type="min"/>
        <cfvo type="percentile" val="50"/>
        <cfvo type="max"/>
        <color rgb="FF63BE7B"/>
        <color rgb="FFFFEB84"/>
        <color rgb="FFF8696B"/>
      </colorScale>
    </cfRule>
  </conditionalFormatting>
  <conditionalFormatting sqref="D502:D505">
    <cfRule type="colorScale" priority="946">
      <colorScale>
        <cfvo type="min"/>
        <cfvo type="percentile" val="50"/>
        <cfvo type="max"/>
        <color rgb="FFF8696B"/>
        <color rgb="FFFFEB84"/>
        <color rgb="FF63BE7B"/>
      </colorScale>
    </cfRule>
  </conditionalFormatting>
  <conditionalFormatting sqref="E502:E505">
    <cfRule type="colorScale" priority="945">
      <colorScale>
        <cfvo type="min"/>
        <cfvo type="percentile" val="50"/>
        <cfvo type="max"/>
        <color rgb="FFF8696B"/>
        <color rgb="FFFFEB84"/>
        <color rgb="FF63BE7B"/>
      </colorScale>
    </cfRule>
  </conditionalFormatting>
  <conditionalFormatting sqref="F502:F505">
    <cfRule type="colorScale" priority="944">
      <colorScale>
        <cfvo type="min"/>
        <cfvo type="percentile" val="50"/>
        <cfvo type="max"/>
        <color rgb="FFF8696B"/>
        <color rgb="FFFFEB84"/>
        <color rgb="FF63BE7B"/>
      </colorScale>
    </cfRule>
  </conditionalFormatting>
  <conditionalFormatting sqref="G502:G505">
    <cfRule type="colorScale" priority="943">
      <colorScale>
        <cfvo type="min"/>
        <cfvo type="percentile" val="50"/>
        <cfvo type="max"/>
        <color rgb="FFF8696B"/>
        <color rgb="FFFFEB84"/>
        <color rgb="FF63BE7B"/>
      </colorScale>
    </cfRule>
  </conditionalFormatting>
  <conditionalFormatting sqref="H502:H505">
    <cfRule type="colorScale" priority="942">
      <colorScale>
        <cfvo type="min"/>
        <cfvo type="percentile" val="50"/>
        <cfvo type="max"/>
        <color rgb="FFF8696B"/>
        <color rgb="FFFFEB84"/>
        <color rgb="FF63BE7B"/>
      </colorScale>
    </cfRule>
  </conditionalFormatting>
  <conditionalFormatting sqref="I502:I505">
    <cfRule type="colorScale" priority="941">
      <colorScale>
        <cfvo type="min"/>
        <cfvo type="percentile" val="50"/>
        <cfvo type="max"/>
        <color rgb="FFF8696B"/>
        <color rgb="FFFFEB84"/>
        <color rgb="FF63BE7B"/>
      </colorScale>
    </cfRule>
  </conditionalFormatting>
  <conditionalFormatting sqref="L502:L505">
    <cfRule type="colorScale" priority="940">
      <colorScale>
        <cfvo type="min"/>
        <cfvo type="percentile" val="50"/>
        <cfvo type="max"/>
        <color rgb="FFF8696B"/>
        <color rgb="FFFFEB84"/>
        <color rgb="FF63BE7B"/>
      </colorScale>
    </cfRule>
  </conditionalFormatting>
  <conditionalFormatting sqref="M502:M505">
    <cfRule type="colorScale" priority="939">
      <colorScale>
        <cfvo type="min"/>
        <cfvo type="percentile" val="50"/>
        <cfvo type="max"/>
        <color rgb="FFF8696B"/>
        <color rgb="FFFFEB84"/>
        <color rgb="FF63BE7B"/>
      </colorScale>
    </cfRule>
  </conditionalFormatting>
  <conditionalFormatting sqref="N502:N505">
    <cfRule type="colorScale" priority="938">
      <colorScale>
        <cfvo type="min"/>
        <cfvo type="percentile" val="50"/>
        <cfvo type="max"/>
        <color rgb="FFF8696B"/>
        <color rgb="FFFFEB84"/>
        <color rgb="FF63BE7B"/>
      </colorScale>
    </cfRule>
  </conditionalFormatting>
  <conditionalFormatting sqref="O502:O505">
    <cfRule type="colorScale" priority="937">
      <colorScale>
        <cfvo type="min"/>
        <cfvo type="percentile" val="50"/>
        <cfvo type="max"/>
        <color rgb="FFF8696B"/>
        <color rgb="FFFFEB84"/>
        <color rgb="FF63BE7B"/>
      </colorScale>
    </cfRule>
  </conditionalFormatting>
  <conditionalFormatting sqref="P502:P505">
    <cfRule type="colorScale" priority="936">
      <colorScale>
        <cfvo type="min"/>
        <cfvo type="percentile" val="50"/>
        <cfvo type="max"/>
        <color rgb="FFF8696B"/>
        <color rgb="FFFFEB84"/>
        <color rgb="FF63BE7B"/>
      </colorScale>
    </cfRule>
  </conditionalFormatting>
  <conditionalFormatting sqref="Q502:Q505">
    <cfRule type="colorScale" priority="935">
      <colorScale>
        <cfvo type="min"/>
        <cfvo type="percentile" val="50"/>
        <cfvo type="max"/>
        <color rgb="FFF8696B"/>
        <color rgb="FFFFEB84"/>
        <color rgb="FF63BE7B"/>
      </colorScale>
    </cfRule>
  </conditionalFormatting>
  <conditionalFormatting sqref="J502:J505">
    <cfRule type="colorScale" priority="934">
      <colorScale>
        <cfvo type="min"/>
        <cfvo type="percentile" val="50"/>
        <cfvo type="max"/>
        <color rgb="FF63BE7B"/>
        <color rgb="FFFFEB84"/>
        <color rgb="FFF8696B"/>
      </colorScale>
    </cfRule>
  </conditionalFormatting>
  <conditionalFormatting sqref="K502:K505">
    <cfRule type="colorScale" priority="933">
      <colorScale>
        <cfvo type="min"/>
        <cfvo type="percentile" val="50"/>
        <cfvo type="max"/>
        <color rgb="FF63BE7B"/>
        <color rgb="FFFFEB84"/>
        <color rgb="FFF8696B"/>
      </colorScale>
    </cfRule>
  </conditionalFormatting>
  <conditionalFormatting sqref="D506:D509">
    <cfRule type="colorScale" priority="932">
      <colorScale>
        <cfvo type="min"/>
        <cfvo type="percentile" val="50"/>
        <cfvo type="max"/>
        <color rgb="FFF8696B"/>
        <color rgb="FFFFEB84"/>
        <color rgb="FF63BE7B"/>
      </colorScale>
    </cfRule>
  </conditionalFormatting>
  <conditionalFormatting sqref="E506:E509">
    <cfRule type="colorScale" priority="931">
      <colorScale>
        <cfvo type="min"/>
        <cfvo type="percentile" val="50"/>
        <cfvo type="max"/>
        <color rgb="FFF8696B"/>
        <color rgb="FFFFEB84"/>
        <color rgb="FF63BE7B"/>
      </colorScale>
    </cfRule>
  </conditionalFormatting>
  <conditionalFormatting sqref="F506:F509">
    <cfRule type="colorScale" priority="930">
      <colorScale>
        <cfvo type="min"/>
        <cfvo type="percentile" val="50"/>
        <cfvo type="max"/>
        <color rgb="FFF8696B"/>
        <color rgb="FFFFEB84"/>
        <color rgb="FF63BE7B"/>
      </colorScale>
    </cfRule>
  </conditionalFormatting>
  <conditionalFormatting sqref="G506:G509">
    <cfRule type="colorScale" priority="929">
      <colorScale>
        <cfvo type="min"/>
        <cfvo type="percentile" val="50"/>
        <cfvo type="max"/>
        <color rgb="FFF8696B"/>
        <color rgb="FFFFEB84"/>
        <color rgb="FF63BE7B"/>
      </colorScale>
    </cfRule>
  </conditionalFormatting>
  <conditionalFormatting sqref="H506:H509">
    <cfRule type="colorScale" priority="928">
      <colorScale>
        <cfvo type="min"/>
        <cfvo type="percentile" val="50"/>
        <cfvo type="max"/>
        <color rgb="FFF8696B"/>
        <color rgb="FFFFEB84"/>
        <color rgb="FF63BE7B"/>
      </colorScale>
    </cfRule>
  </conditionalFormatting>
  <conditionalFormatting sqref="I506:I509">
    <cfRule type="colorScale" priority="927">
      <colorScale>
        <cfvo type="min"/>
        <cfvo type="percentile" val="50"/>
        <cfvo type="max"/>
        <color rgb="FFF8696B"/>
        <color rgb="FFFFEB84"/>
        <color rgb="FF63BE7B"/>
      </colorScale>
    </cfRule>
  </conditionalFormatting>
  <conditionalFormatting sqref="L506:L509">
    <cfRule type="colorScale" priority="926">
      <colorScale>
        <cfvo type="min"/>
        <cfvo type="percentile" val="50"/>
        <cfvo type="max"/>
        <color rgb="FFF8696B"/>
        <color rgb="FFFFEB84"/>
        <color rgb="FF63BE7B"/>
      </colorScale>
    </cfRule>
  </conditionalFormatting>
  <conditionalFormatting sqref="M506:M509">
    <cfRule type="colorScale" priority="925">
      <colorScale>
        <cfvo type="min"/>
        <cfvo type="percentile" val="50"/>
        <cfvo type="max"/>
        <color rgb="FFF8696B"/>
        <color rgb="FFFFEB84"/>
        <color rgb="FF63BE7B"/>
      </colorScale>
    </cfRule>
  </conditionalFormatting>
  <conditionalFormatting sqref="N506:N509">
    <cfRule type="colorScale" priority="924">
      <colorScale>
        <cfvo type="min"/>
        <cfvo type="percentile" val="50"/>
        <cfvo type="max"/>
        <color rgb="FFF8696B"/>
        <color rgb="FFFFEB84"/>
        <color rgb="FF63BE7B"/>
      </colorScale>
    </cfRule>
  </conditionalFormatting>
  <conditionalFormatting sqref="O506:O509">
    <cfRule type="colorScale" priority="923">
      <colorScale>
        <cfvo type="min"/>
        <cfvo type="percentile" val="50"/>
        <cfvo type="max"/>
        <color rgb="FFF8696B"/>
        <color rgb="FFFFEB84"/>
        <color rgb="FF63BE7B"/>
      </colorScale>
    </cfRule>
  </conditionalFormatting>
  <conditionalFormatting sqref="P506:P509">
    <cfRule type="colorScale" priority="922">
      <colorScale>
        <cfvo type="min"/>
        <cfvo type="percentile" val="50"/>
        <cfvo type="max"/>
        <color rgb="FFF8696B"/>
        <color rgb="FFFFEB84"/>
        <color rgb="FF63BE7B"/>
      </colorScale>
    </cfRule>
  </conditionalFormatting>
  <conditionalFormatting sqref="Q506:Q509">
    <cfRule type="colorScale" priority="921">
      <colorScale>
        <cfvo type="min"/>
        <cfvo type="percentile" val="50"/>
        <cfvo type="max"/>
        <color rgb="FFF8696B"/>
        <color rgb="FFFFEB84"/>
        <color rgb="FF63BE7B"/>
      </colorScale>
    </cfRule>
  </conditionalFormatting>
  <conditionalFormatting sqref="J506:J509">
    <cfRule type="colorScale" priority="920">
      <colorScale>
        <cfvo type="min"/>
        <cfvo type="percentile" val="50"/>
        <cfvo type="max"/>
        <color rgb="FF63BE7B"/>
        <color rgb="FFFFEB84"/>
        <color rgb="FFF8696B"/>
      </colorScale>
    </cfRule>
  </conditionalFormatting>
  <conditionalFormatting sqref="K506:K509">
    <cfRule type="colorScale" priority="919">
      <colorScale>
        <cfvo type="min"/>
        <cfvo type="percentile" val="50"/>
        <cfvo type="max"/>
        <color rgb="FF63BE7B"/>
        <color rgb="FFFFEB84"/>
        <color rgb="FFF8696B"/>
      </colorScale>
    </cfRule>
  </conditionalFormatting>
  <conditionalFormatting sqref="D510:D513">
    <cfRule type="colorScale" priority="918">
      <colorScale>
        <cfvo type="min"/>
        <cfvo type="percentile" val="50"/>
        <cfvo type="max"/>
        <color rgb="FFF8696B"/>
        <color rgb="FFFFEB84"/>
        <color rgb="FF63BE7B"/>
      </colorScale>
    </cfRule>
  </conditionalFormatting>
  <conditionalFormatting sqref="E510:E513">
    <cfRule type="colorScale" priority="917">
      <colorScale>
        <cfvo type="min"/>
        <cfvo type="percentile" val="50"/>
        <cfvo type="max"/>
        <color rgb="FFF8696B"/>
        <color rgb="FFFFEB84"/>
        <color rgb="FF63BE7B"/>
      </colorScale>
    </cfRule>
  </conditionalFormatting>
  <conditionalFormatting sqref="F510:F513">
    <cfRule type="colorScale" priority="916">
      <colorScale>
        <cfvo type="min"/>
        <cfvo type="percentile" val="50"/>
        <cfvo type="max"/>
        <color rgb="FFF8696B"/>
        <color rgb="FFFFEB84"/>
        <color rgb="FF63BE7B"/>
      </colorScale>
    </cfRule>
  </conditionalFormatting>
  <conditionalFormatting sqref="G510:G513">
    <cfRule type="colorScale" priority="915">
      <colorScale>
        <cfvo type="min"/>
        <cfvo type="percentile" val="50"/>
        <cfvo type="max"/>
        <color rgb="FFF8696B"/>
        <color rgb="FFFFEB84"/>
        <color rgb="FF63BE7B"/>
      </colorScale>
    </cfRule>
  </conditionalFormatting>
  <conditionalFormatting sqref="H510:H513">
    <cfRule type="colorScale" priority="914">
      <colorScale>
        <cfvo type="min"/>
        <cfvo type="percentile" val="50"/>
        <cfvo type="max"/>
        <color rgb="FFF8696B"/>
        <color rgb="FFFFEB84"/>
        <color rgb="FF63BE7B"/>
      </colorScale>
    </cfRule>
  </conditionalFormatting>
  <conditionalFormatting sqref="I510:I513">
    <cfRule type="colorScale" priority="913">
      <colorScale>
        <cfvo type="min"/>
        <cfvo type="percentile" val="50"/>
        <cfvo type="max"/>
        <color rgb="FFF8696B"/>
        <color rgb="FFFFEB84"/>
        <color rgb="FF63BE7B"/>
      </colorScale>
    </cfRule>
  </conditionalFormatting>
  <conditionalFormatting sqref="L510:L513">
    <cfRule type="colorScale" priority="912">
      <colorScale>
        <cfvo type="min"/>
        <cfvo type="percentile" val="50"/>
        <cfvo type="max"/>
        <color rgb="FFF8696B"/>
        <color rgb="FFFFEB84"/>
        <color rgb="FF63BE7B"/>
      </colorScale>
    </cfRule>
  </conditionalFormatting>
  <conditionalFormatting sqref="M510:M513">
    <cfRule type="colorScale" priority="911">
      <colorScale>
        <cfvo type="min"/>
        <cfvo type="percentile" val="50"/>
        <cfvo type="max"/>
        <color rgb="FFF8696B"/>
        <color rgb="FFFFEB84"/>
        <color rgb="FF63BE7B"/>
      </colorScale>
    </cfRule>
  </conditionalFormatting>
  <conditionalFormatting sqref="N510:N513">
    <cfRule type="colorScale" priority="910">
      <colorScale>
        <cfvo type="min"/>
        <cfvo type="percentile" val="50"/>
        <cfvo type="max"/>
        <color rgb="FFF8696B"/>
        <color rgb="FFFFEB84"/>
        <color rgb="FF63BE7B"/>
      </colorScale>
    </cfRule>
  </conditionalFormatting>
  <conditionalFormatting sqref="O510:O513">
    <cfRule type="colorScale" priority="909">
      <colorScale>
        <cfvo type="min"/>
        <cfvo type="percentile" val="50"/>
        <cfvo type="max"/>
        <color rgb="FFF8696B"/>
        <color rgb="FFFFEB84"/>
        <color rgb="FF63BE7B"/>
      </colorScale>
    </cfRule>
  </conditionalFormatting>
  <conditionalFormatting sqref="P510:P513">
    <cfRule type="colorScale" priority="908">
      <colorScale>
        <cfvo type="min"/>
        <cfvo type="percentile" val="50"/>
        <cfvo type="max"/>
        <color rgb="FFF8696B"/>
        <color rgb="FFFFEB84"/>
        <color rgb="FF63BE7B"/>
      </colorScale>
    </cfRule>
  </conditionalFormatting>
  <conditionalFormatting sqref="Q510:Q513">
    <cfRule type="colorScale" priority="907">
      <colorScale>
        <cfvo type="min"/>
        <cfvo type="percentile" val="50"/>
        <cfvo type="max"/>
        <color rgb="FFF8696B"/>
        <color rgb="FFFFEB84"/>
        <color rgb="FF63BE7B"/>
      </colorScale>
    </cfRule>
  </conditionalFormatting>
  <conditionalFormatting sqref="J510:J513">
    <cfRule type="colorScale" priority="906">
      <colorScale>
        <cfvo type="min"/>
        <cfvo type="percentile" val="50"/>
        <cfvo type="max"/>
        <color rgb="FF63BE7B"/>
        <color rgb="FFFFEB84"/>
        <color rgb="FFF8696B"/>
      </colorScale>
    </cfRule>
  </conditionalFormatting>
  <conditionalFormatting sqref="K510:K513">
    <cfRule type="colorScale" priority="905">
      <colorScale>
        <cfvo type="min"/>
        <cfvo type="percentile" val="50"/>
        <cfvo type="max"/>
        <color rgb="FF63BE7B"/>
        <color rgb="FFFFEB84"/>
        <color rgb="FFF8696B"/>
      </colorScale>
    </cfRule>
  </conditionalFormatting>
  <conditionalFormatting sqref="D514:D517">
    <cfRule type="colorScale" priority="904">
      <colorScale>
        <cfvo type="min"/>
        <cfvo type="percentile" val="50"/>
        <cfvo type="max"/>
        <color rgb="FFF8696B"/>
        <color rgb="FFFFEB84"/>
        <color rgb="FF63BE7B"/>
      </colorScale>
    </cfRule>
  </conditionalFormatting>
  <conditionalFormatting sqref="E514:E517">
    <cfRule type="colorScale" priority="903">
      <colorScale>
        <cfvo type="min"/>
        <cfvo type="percentile" val="50"/>
        <cfvo type="max"/>
        <color rgb="FFF8696B"/>
        <color rgb="FFFFEB84"/>
        <color rgb="FF63BE7B"/>
      </colorScale>
    </cfRule>
  </conditionalFormatting>
  <conditionalFormatting sqref="F514:F517">
    <cfRule type="colorScale" priority="902">
      <colorScale>
        <cfvo type="min"/>
        <cfvo type="percentile" val="50"/>
        <cfvo type="max"/>
        <color rgb="FFF8696B"/>
        <color rgb="FFFFEB84"/>
        <color rgb="FF63BE7B"/>
      </colorScale>
    </cfRule>
  </conditionalFormatting>
  <conditionalFormatting sqref="G514:G517">
    <cfRule type="colorScale" priority="901">
      <colorScale>
        <cfvo type="min"/>
        <cfvo type="percentile" val="50"/>
        <cfvo type="max"/>
        <color rgb="FFF8696B"/>
        <color rgb="FFFFEB84"/>
        <color rgb="FF63BE7B"/>
      </colorScale>
    </cfRule>
  </conditionalFormatting>
  <conditionalFormatting sqref="H514:H517">
    <cfRule type="colorScale" priority="900">
      <colorScale>
        <cfvo type="min"/>
        <cfvo type="percentile" val="50"/>
        <cfvo type="max"/>
        <color rgb="FFF8696B"/>
        <color rgb="FFFFEB84"/>
        <color rgb="FF63BE7B"/>
      </colorScale>
    </cfRule>
  </conditionalFormatting>
  <conditionalFormatting sqref="I514:I517">
    <cfRule type="colorScale" priority="899">
      <colorScale>
        <cfvo type="min"/>
        <cfvo type="percentile" val="50"/>
        <cfvo type="max"/>
        <color rgb="FFF8696B"/>
        <color rgb="FFFFEB84"/>
        <color rgb="FF63BE7B"/>
      </colorScale>
    </cfRule>
  </conditionalFormatting>
  <conditionalFormatting sqref="L514:L517">
    <cfRule type="colorScale" priority="898">
      <colorScale>
        <cfvo type="min"/>
        <cfvo type="percentile" val="50"/>
        <cfvo type="max"/>
        <color rgb="FFF8696B"/>
        <color rgb="FFFFEB84"/>
        <color rgb="FF63BE7B"/>
      </colorScale>
    </cfRule>
  </conditionalFormatting>
  <conditionalFormatting sqref="M514:M517">
    <cfRule type="colorScale" priority="897">
      <colorScale>
        <cfvo type="min"/>
        <cfvo type="percentile" val="50"/>
        <cfvo type="max"/>
        <color rgb="FFF8696B"/>
        <color rgb="FFFFEB84"/>
        <color rgb="FF63BE7B"/>
      </colorScale>
    </cfRule>
  </conditionalFormatting>
  <conditionalFormatting sqref="N514:N517">
    <cfRule type="colorScale" priority="896">
      <colorScale>
        <cfvo type="min"/>
        <cfvo type="percentile" val="50"/>
        <cfvo type="max"/>
        <color rgb="FFF8696B"/>
        <color rgb="FFFFEB84"/>
        <color rgb="FF63BE7B"/>
      </colorScale>
    </cfRule>
  </conditionalFormatting>
  <conditionalFormatting sqref="O514:O517">
    <cfRule type="colorScale" priority="895">
      <colorScale>
        <cfvo type="min"/>
        <cfvo type="percentile" val="50"/>
        <cfvo type="max"/>
        <color rgb="FFF8696B"/>
        <color rgb="FFFFEB84"/>
        <color rgb="FF63BE7B"/>
      </colorScale>
    </cfRule>
  </conditionalFormatting>
  <conditionalFormatting sqref="P514:P517">
    <cfRule type="colorScale" priority="894">
      <colorScale>
        <cfvo type="min"/>
        <cfvo type="percentile" val="50"/>
        <cfvo type="max"/>
        <color rgb="FFF8696B"/>
        <color rgb="FFFFEB84"/>
        <color rgb="FF63BE7B"/>
      </colorScale>
    </cfRule>
  </conditionalFormatting>
  <conditionalFormatting sqref="Q514:Q517">
    <cfRule type="colorScale" priority="893">
      <colorScale>
        <cfvo type="min"/>
        <cfvo type="percentile" val="50"/>
        <cfvo type="max"/>
        <color rgb="FFF8696B"/>
        <color rgb="FFFFEB84"/>
        <color rgb="FF63BE7B"/>
      </colorScale>
    </cfRule>
  </conditionalFormatting>
  <conditionalFormatting sqref="J514:J517">
    <cfRule type="colorScale" priority="892">
      <colorScale>
        <cfvo type="min"/>
        <cfvo type="percentile" val="50"/>
        <cfvo type="max"/>
        <color rgb="FF63BE7B"/>
        <color rgb="FFFFEB84"/>
        <color rgb="FFF8696B"/>
      </colorScale>
    </cfRule>
  </conditionalFormatting>
  <conditionalFormatting sqref="K514:K517">
    <cfRule type="colorScale" priority="891">
      <colorScale>
        <cfvo type="min"/>
        <cfvo type="percentile" val="50"/>
        <cfvo type="max"/>
        <color rgb="FF63BE7B"/>
        <color rgb="FFFFEB84"/>
        <color rgb="FFF8696B"/>
      </colorScale>
    </cfRule>
  </conditionalFormatting>
  <conditionalFormatting sqref="D518:D521">
    <cfRule type="colorScale" priority="890">
      <colorScale>
        <cfvo type="min"/>
        <cfvo type="percentile" val="50"/>
        <cfvo type="max"/>
        <color rgb="FFF8696B"/>
        <color rgb="FFFFEB84"/>
        <color rgb="FF63BE7B"/>
      </colorScale>
    </cfRule>
  </conditionalFormatting>
  <conditionalFormatting sqref="E518:E521">
    <cfRule type="colorScale" priority="889">
      <colorScale>
        <cfvo type="min"/>
        <cfvo type="percentile" val="50"/>
        <cfvo type="max"/>
        <color rgb="FFF8696B"/>
        <color rgb="FFFFEB84"/>
        <color rgb="FF63BE7B"/>
      </colorScale>
    </cfRule>
  </conditionalFormatting>
  <conditionalFormatting sqref="F518:F521">
    <cfRule type="colorScale" priority="888">
      <colorScale>
        <cfvo type="min"/>
        <cfvo type="percentile" val="50"/>
        <cfvo type="max"/>
        <color rgb="FFF8696B"/>
        <color rgb="FFFFEB84"/>
        <color rgb="FF63BE7B"/>
      </colorScale>
    </cfRule>
  </conditionalFormatting>
  <conditionalFormatting sqref="G518:G521">
    <cfRule type="colorScale" priority="887">
      <colorScale>
        <cfvo type="min"/>
        <cfvo type="percentile" val="50"/>
        <cfvo type="max"/>
        <color rgb="FFF8696B"/>
        <color rgb="FFFFEB84"/>
        <color rgb="FF63BE7B"/>
      </colorScale>
    </cfRule>
  </conditionalFormatting>
  <conditionalFormatting sqref="H518:H521">
    <cfRule type="colorScale" priority="886">
      <colorScale>
        <cfvo type="min"/>
        <cfvo type="percentile" val="50"/>
        <cfvo type="max"/>
        <color rgb="FFF8696B"/>
        <color rgb="FFFFEB84"/>
        <color rgb="FF63BE7B"/>
      </colorScale>
    </cfRule>
  </conditionalFormatting>
  <conditionalFormatting sqref="I518:I521">
    <cfRule type="colorScale" priority="885">
      <colorScale>
        <cfvo type="min"/>
        <cfvo type="percentile" val="50"/>
        <cfvo type="max"/>
        <color rgb="FFF8696B"/>
        <color rgb="FFFFEB84"/>
        <color rgb="FF63BE7B"/>
      </colorScale>
    </cfRule>
  </conditionalFormatting>
  <conditionalFormatting sqref="L518:L521">
    <cfRule type="colorScale" priority="884">
      <colorScale>
        <cfvo type="min"/>
        <cfvo type="percentile" val="50"/>
        <cfvo type="max"/>
        <color rgb="FFF8696B"/>
        <color rgb="FFFFEB84"/>
        <color rgb="FF63BE7B"/>
      </colorScale>
    </cfRule>
  </conditionalFormatting>
  <conditionalFormatting sqref="M518:M521">
    <cfRule type="colorScale" priority="883">
      <colorScale>
        <cfvo type="min"/>
        <cfvo type="percentile" val="50"/>
        <cfvo type="max"/>
        <color rgb="FFF8696B"/>
        <color rgb="FFFFEB84"/>
        <color rgb="FF63BE7B"/>
      </colorScale>
    </cfRule>
  </conditionalFormatting>
  <conditionalFormatting sqref="N518:N521">
    <cfRule type="colorScale" priority="882">
      <colorScale>
        <cfvo type="min"/>
        <cfvo type="percentile" val="50"/>
        <cfvo type="max"/>
        <color rgb="FFF8696B"/>
        <color rgb="FFFFEB84"/>
        <color rgb="FF63BE7B"/>
      </colorScale>
    </cfRule>
  </conditionalFormatting>
  <conditionalFormatting sqref="O518:O521">
    <cfRule type="colorScale" priority="881">
      <colorScale>
        <cfvo type="min"/>
        <cfvo type="percentile" val="50"/>
        <cfvo type="max"/>
        <color rgb="FFF8696B"/>
        <color rgb="FFFFEB84"/>
        <color rgb="FF63BE7B"/>
      </colorScale>
    </cfRule>
  </conditionalFormatting>
  <conditionalFormatting sqref="P518:P521">
    <cfRule type="colorScale" priority="880">
      <colorScale>
        <cfvo type="min"/>
        <cfvo type="percentile" val="50"/>
        <cfvo type="max"/>
        <color rgb="FFF8696B"/>
        <color rgb="FFFFEB84"/>
        <color rgb="FF63BE7B"/>
      </colorScale>
    </cfRule>
  </conditionalFormatting>
  <conditionalFormatting sqref="Q518:Q521">
    <cfRule type="colorScale" priority="879">
      <colorScale>
        <cfvo type="min"/>
        <cfvo type="percentile" val="50"/>
        <cfvo type="max"/>
        <color rgb="FFF8696B"/>
        <color rgb="FFFFEB84"/>
        <color rgb="FF63BE7B"/>
      </colorScale>
    </cfRule>
  </conditionalFormatting>
  <conditionalFormatting sqref="J518:J521">
    <cfRule type="colorScale" priority="878">
      <colorScale>
        <cfvo type="min"/>
        <cfvo type="percentile" val="50"/>
        <cfvo type="max"/>
        <color rgb="FF63BE7B"/>
        <color rgb="FFFFEB84"/>
        <color rgb="FFF8696B"/>
      </colorScale>
    </cfRule>
  </conditionalFormatting>
  <conditionalFormatting sqref="K518:K521">
    <cfRule type="colorScale" priority="877">
      <colorScale>
        <cfvo type="min"/>
        <cfvo type="percentile" val="50"/>
        <cfvo type="max"/>
        <color rgb="FF63BE7B"/>
        <color rgb="FFFFEB84"/>
        <color rgb="FFF8696B"/>
      </colorScale>
    </cfRule>
  </conditionalFormatting>
  <conditionalFormatting sqref="D522:D525">
    <cfRule type="colorScale" priority="876">
      <colorScale>
        <cfvo type="min"/>
        <cfvo type="percentile" val="50"/>
        <cfvo type="max"/>
        <color rgb="FFF8696B"/>
        <color rgb="FFFFEB84"/>
        <color rgb="FF63BE7B"/>
      </colorScale>
    </cfRule>
  </conditionalFormatting>
  <conditionalFormatting sqref="E522:E525">
    <cfRule type="colorScale" priority="875">
      <colorScale>
        <cfvo type="min"/>
        <cfvo type="percentile" val="50"/>
        <cfvo type="max"/>
        <color rgb="FFF8696B"/>
        <color rgb="FFFFEB84"/>
        <color rgb="FF63BE7B"/>
      </colorScale>
    </cfRule>
  </conditionalFormatting>
  <conditionalFormatting sqref="F522:F525">
    <cfRule type="colorScale" priority="874">
      <colorScale>
        <cfvo type="min"/>
        <cfvo type="percentile" val="50"/>
        <cfvo type="max"/>
        <color rgb="FFF8696B"/>
        <color rgb="FFFFEB84"/>
        <color rgb="FF63BE7B"/>
      </colorScale>
    </cfRule>
  </conditionalFormatting>
  <conditionalFormatting sqref="G522:G525">
    <cfRule type="colorScale" priority="873">
      <colorScale>
        <cfvo type="min"/>
        <cfvo type="percentile" val="50"/>
        <cfvo type="max"/>
        <color rgb="FFF8696B"/>
        <color rgb="FFFFEB84"/>
        <color rgb="FF63BE7B"/>
      </colorScale>
    </cfRule>
  </conditionalFormatting>
  <conditionalFormatting sqref="H522:H525">
    <cfRule type="colorScale" priority="872">
      <colorScale>
        <cfvo type="min"/>
        <cfvo type="percentile" val="50"/>
        <cfvo type="max"/>
        <color rgb="FFF8696B"/>
        <color rgb="FFFFEB84"/>
        <color rgb="FF63BE7B"/>
      </colorScale>
    </cfRule>
  </conditionalFormatting>
  <conditionalFormatting sqref="I522:I525">
    <cfRule type="colorScale" priority="871">
      <colorScale>
        <cfvo type="min"/>
        <cfvo type="percentile" val="50"/>
        <cfvo type="max"/>
        <color rgb="FFF8696B"/>
        <color rgb="FFFFEB84"/>
        <color rgb="FF63BE7B"/>
      </colorScale>
    </cfRule>
  </conditionalFormatting>
  <conditionalFormatting sqref="L522:L525">
    <cfRule type="colorScale" priority="870">
      <colorScale>
        <cfvo type="min"/>
        <cfvo type="percentile" val="50"/>
        <cfvo type="max"/>
        <color rgb="FFF8696B"/>
        <color rgb="FFFFEB84"/>
        <color rgb="FF63BE7B"/>
      </colorScale>
    </cfRule>
  </conditionalFormatting>
  <conditionalFormatting sqref="M522:M525">
    <cfRule type="colorScale" priority="869">
      <colorScale>
        <cfvo type="min"/>
        <cfvo type="percentile" val="50"/>
        <cfvo type="max"/>
        <color rgb="FFF8696B"/>
        <color rgb="FFFFEB84"/>
        <color rgb="FF63BE7B"/>
      </colorScale>
    </cfRule>
  </conditionalFormatting>
  <conditionalFormatting sqref="N522:N525">
    <cfRule type="colorScale" priority="868">
      <colorScale>
        <cfvo type="min"/>
        <cfvo type="percentile" val="50"/>
        <cfvo type="max"/>
        <color rgb="FFF8696B"/>
        <color rgb="FFFFEB84"/>
        <color rgb="FF63BE7B"/>
      </colorScale>
    </cfRule>
  </conditionalFormatting>
  <conditionalFormatting sqref="O522:O525">
    <cfRule type="colorScale" priority="867">
      <colorScale>
        <cfvo type="min"/>
        <cfvo type="percentile" val="50"/>
        <cfvo type="max"/>
        <color rgb="FFF8696B"/>
        <color rgb="FFFFEB84"/>
        <color rgb="FF63BE7B"/>
      </colorScale>
    </cfRule>
  </conditionalFormatting>
  <conditionalFormatting sqref="P522:P525">
    <cfRule type="colorScale" priority="866">
      <colorScale>
        <cfvo type="min"/>
        <cfvo type="percentile" val="50"/>
        <cfvo type="max"/>
        <color rgb="FFF8696B"/>
        <color rgb="FFFFEB84"/>
        <color rgb="FF63BE7B"/>
      </colorScale>
    </cfRule>
  </conditionalFormatting>
  <conditionalFormatting sqref="Q522:Q525">
    <cfRule type="colorScale" priority="865">
      <colorScale>
        <cfvo type="min"/>
        <cfvo type="percentile" val="50"/>
        <cfvo type="max"/>
        <color rgb="FFF8696B"/>
        <color rgb="FFFFEB84"/>
        <color rgb="FF63BE7B"/>
      </colorScale>
    </cfRule>
  </conditionalFormatting>
  <conditionalFormatting sqref="J522:J525">
    <cfRule type="colorScale" priority="864">
      <colorScale>
        <cfvo type="min"/>
        <cfvo type="percentile" val="50"/>
        <cfvo type="max"/>
        <color rgb="FF63BE7B"/>
        <color rgb="FFFFEB84"/>
        <color rgb="FFF8696B"/>
      </colorScale>
    </cfRule>
  </conditionalFormatting>
  <conditionalFormatting sqref="K522:K525">
    <cfRule type="colorScale" priority="863">
      <colorScale>
        <cfvo type="min"/>
        <cfvo type="percentile" val="50"/>
        <cfvo type="max"/>
        <color rgb="FF63BE7B"/>
        <color rgb="FFFFEB84"/>
        <color rgb="FFF8696B"/>
      </colorScale>
    </cfRule>
  </conditionalFormatting>
  <conditionalFormatting sqref="D526:D529">
    <cfRule type="colorScale" priority="862">
      <colorScale>
        <cfvo type="min"/>
        <cfvo type="percentile" val="50"/>
        <cfvo type="max"/>
        <color rgb="FFF8696B"/>
        <color rgb="FFFFEB84"/>
        <color rgb="FF63BE7B"/>
      </colorScale>
    </cfRule>
  </conditionalFormatting>
  <conditionalFormatting sqref="E526:E529">
    <cfRule type="colorScale" priority="861">
      <colorScale>
        <cfvo type="min"/>
        <cfvo type="percentile" val="50"/>
        <cfvo type="max"/>
        <color rgb="FFF8696B"/>
        <color rgb="FFFFEB84"/>
        <color rgb="FF63BE7B"/>
      </colorScale>
    </cfRule>
  </conditionalFormatting>
  <conditionalFormatting sqref="F526:F529">
    <cfRule type="colorScale" priority="860">
      <colorScale>
        <cfvo type="min"/>
        <cfvo type="percentile" val="50"/>
        <cfvo type="max"/>
        <color rgb="FFF8696B"/>
        <color rgb="FFFFEB84"/>
        <color rgb="FF63BE7B"/>
      </colorScale>
    </cfRule>
  </conditionalFormatting>
  <conditionalFormatting sqref="G526:G529">
    <cfRule type="colorScale" priority="859">
      <colorScale>
        <cfvo type="min"/>
        <cfvo type="percentile" val="50"/>
        <cfvo type="max"/>
        <color rgb="FFF8696B"/>
        <color rgb="FFFFEB84"/>
        <color rgb="FF63BE7B"/>
      </colorScale>
    </cfRule>
  </conditionalFormatting>
  <conditionalFormatting sqref="H526:H529">
    <cfRule type="colorScale" priority="858">
      <colorScale>
        <cfvo type="min"/>
        <cfvo type="percentile" val="50"/>
        <cfvo type="max"/>
        <color rgb="FFF8696B"/>
        <color rgb="FFFFEB84"/>
        <color rgb="FF63BE7B"/>
      </colorScale>
    </cfRule>
  </conditionalFormatting>
  <conditionalFormatting sqref="I526:I529">
    <cfRule type="colorScale" priority="857">
      <colorScale>
        <cfvo type="min"/>
        <cfvo type="percentile" val="50"/>
        <cfvo type="max"/>
        <color rgb="FFF8696B"/>
        <color rgb="FFFFEB84"/>
        <color rgb="FF63BE7B"/>
      </colorScale>
    </cfRule>
  </conditionalFormatting>
  <conditionalFormatting sqref="L526:L529">
    <cfRule type="colorScale" priority="856">
      <colorScale>
        <cfvo type="min"/>
        <cfvo type="percentile" val="50"/>
        <cfvo type="max"/>
        <color rgb="FFF8696B"/>
        <color rgb="FFFFEB84"/>
        <color rgb="FF63BE7B"/>
      </colorScale>
    </cfRule>
  </conditionalFormatting>
  <conditionalFormatting sqref="M526:M529">
    <cfRule type="colorScale" priority="855">
      <colorScale>
        <cfvo type="min"/>
        <cfvo type="percentile" val="50"/>
        <cfvo type="max"/>
        <color rgb="FFF8696B"/>
        <color rgb="FFFFEB84"/>
        <color rgb="FF63BE7B"/>
      </colorScale>
    </cfRule>
  </conditionalFormatting>
  <conditionalFormatting sqref="N526:N529">
    <cfRule type="colorScale" priority="854">
      <colorScale>
        <cfvo type="min"/>
        <cfvo type="percentile" val="50"/>
        <cfvo type="max"/>
        <color rgb="FFF8696B"/>
        <color rgb="FFFFEB84"/>
        <color rgb="FF63BE7B"/>
      </colorScale>
    </cfRule>
  </conditionalFormatting>
  <conditionalFormatting sqref="O526:O529">
    <cfRule type="colorScale" priority="853">
      <colorScale>
        <cfvo type="min"/>
        <cfvo type="percentile" val="50"/>
        <cfvo type="max"/>
        <color rgb="FFF8696B"/>
        <color rgb="FFFFEB84"/>
        <color rgb="FF63BE7B"/>
      </colorScale>
    </cfRule>
  </conditionalFormatting>
  <conditionalFormatting sqref="P526:P529">
    <cfRule type="colorScale" priority="852">
      <colorScale>
        <cfvo type="min"/>
        <cfvo type="percentile" val="50"/>
        <cfvo type="max"/>
        <color rgb="FFF8696B"/>
        <color rgb="FFFFEB84"/>
        <color rgb="FF63BE7B"/>
      </colorScale>
    </cfRule>
  </conditionalFormatting>
  <conditionalFormatting sqref="Q526:Q529">
    <cfRule type="colorScale" priority="851">
      <colorScale>
        <cfvo type="min"/>
        <cfvo type="percentile" val="50"/>
        <cfvo type="max"/>
        <color rgb="FFF8696B"/>
        <color rgb="FFFFEB84"/>
        <color rgb="FF63BE7B"/>
      </colorScale>
    </cfRule>
  </conditionalFormatting>
  <conditionalFormatting sqref="J526:J529">
    <cfRule type="colorScale" priority="850">
      <colorScale>
        <cfvo type="min"/>
        <cfvo type="percentile" val="50"/>
        <cfvo type="max"/>
        <color rgb="FF63BE7B"/>
        <color rgb="FFFFEB84"/>
        <color rgb="FFF8696B"/>
      </colorScale>
    </cfRule>
  </conditionalFormatting>
  <conditionalFormatting sqref="K526:K529">
    <cfRule type="colorScale" priority="849">
      <colorScale>
        <cfvo type="min"/>
        <cfvo type="percentile" val="50"/>
        <cfvo type="max"/>
        <color rgb="FF63BE7B"/>
        <color rgb="FFFFEB84"/>
        <color rgb="FFF8696B"/>
      </colorScale>
    </cfRule>
  </conditionalFormatting>
  <conditionalFormatting sqref="D530:D533">
    <cfRule type="colorScale" priority="848">
      <colorScale>
        <cfvo type="min"/>
        <cfvo type="percentile" val="50"/>
        <cfvo type="max"/>
        <color rgb="FFF8696B"/>
        <color rgb="FFFFEB84"/>
        <color rgb="FF63BE7B"/>
      </colorScale>
    </cfRule>
  </conditionalFormatting>
  <conditionalFormatting sqref="E530:E533">
    <cfRule type="colorScale" priority="847">
      <colorScale>
        <cfvo type="min"/>
        <cfvo type="percentile" val="50"/>
        <cfvo type="max"/>
        <color rgb="FFF8696B"/>
        <color rgb="FFFFEB84"/>
        <color rgb="FF63BE7B"/>
      </colorScale>
    </cfRule>
  </conditionalFormatting>
  <conditionalFormatting sqref="F530:F533">
    <cfRule type="colorScale" priority="846">
      <colorScale>
        <cfvo type="min"/>
        <cfvo type="percentile" val="50"/>
        <cfvo type="max"/>
        <color rgb="FFF8696B"/>
        <color rgb="FFFFEB84"/>
        <color rgb="FF63BE7B"/>
      </colorScale>
    </cfRule>
  </conditionalFormatting>
  <conditionalFormatting sqref="G530:G533">
    <cfRule type="colorScale" priority="845">
      <colorScale>
        <cfvo type="min"/>
        <cfvo type="percentile" val="50"/>
        <cfvo type="max"/>
        <color rgb="FFF8696B"/>
        <color rgb="FFFFEB84"/>
        <color rgb="FF63BE7B"/>
      </colorScale>
    </cfRule>
  </conditionalFormatting>
  <conditionalFormatting sqref="H530:H533">
    <cfRule type="colorScale" priority="844">
      <colorScale>
        <cfvo type="min"/>
        <cfvo type="percentile" val="50"/>
        <cfvo type="max"/>
        <color rgb="FFF8696B"/>
        <color rgb="FFFFEB84"/>
        <color rgb="FF63BE7B"/>
      </colorScale>
    </cfRule>
  </conditionalFormatting>
  <conditionalFormatting sqref="I530:I533">
    <cfRule type="colorScale" priority="843">
      <colorScale>
        <cfvo type="min"/>
        <cfvo type="percentile" val="50"/>
        <cfvo type="max"/>
        <color rgb="FFF8696B"/>
        <color rgb="FFFFEB84"/>
        <color rgb="FF63BE7B"/>
      </colorScale>
    </cfRule>
  </conditionalFormatting>
  <conditionalFormatting sqref="L530:L533">
    <cfRule type="colorScale" priority="842">
      <colorScale>
        <cfvo type="min"/>
        <cfvo type="percentile" val="50"/>
        <cfvo type="max"/>
        <color rgb="FFF8696B"/>
        <color rgb="FFFFEB84"/>
        <color rgb="FF63BE7B"/>
      </colorScale>
    </cfRule>
  </conditionalFormatting>
  <conditionalFormatting sqref="M530:M533">
    <cfRule type="colorScale" priority="841">
      <colorScale>
        <cfvo type="min"/>
        <cfvo type="percentile" val="50"/>
        <cfvo type="max"/>
        <color rgb="FFF8696B"/>
        <color rgb="FFFFEB84"/>
        <color rgb="FF63BE7B"/>
      </colorScale>
    </cfRule>
  </conditionalFormatting>
  <conditionalFormatting sqref="N530:N533">
    <cfRule type="colorScale" priority="840">
      <colorScale>
        <cfvo type="min"/>
        <cfvo type="percentile" val="50"/>
        <cfvo type="max"/>
        <color rgb="FFF8696B"/>
        <color rgb="FFFFEB84"/>
        <color rgb="FF63BE7B"/>
      </colorScale>
    </cfRule>
  </conditionalFormatting>
  <conditionalFormatting sqref="O530:O533">
    <cfRule type="colorScale" priority="839">
      <colorScale>
        <cfvo type="min"/>
        <cfvo type="percentile" val="50"/>
        <cfvo type="max"/>
        <color rgb="FFF8696B"/>
        <color rgb="FFFFEB84"/>
        <color rgb="FF63BE7B"/>
      </colorScale>
    </cfRule>
  </conditionalFormatting>
  <conditionalFormatting sqref="P530:P533">
    <cfRule type="colorScale" priority="838">
      <colorScale>
        <cfvo type="min"/>
        <cfvo type="percentile" val="50"/>
        <cfvo type="max"/>
        <color rgb="FFF8696B"/>
        <color rgb="FFFFEB84"/>
        <color rgb="FF63BE7B"/>
      </colorScale>
    </cfRule>
  </conditionalFormatting>
  <conditionalFormatting sqref="Q530:Q533">
    <cfRule type="colorScale" priority="837">
      <colorScale>
        <cfvo type="min"/>
        <cfvo type="percentile" val="50"/>
        <cfvo type="max"/>
        <color rgb="FFF8696B"/>
        <color rgb="FFFFEB84"/>
        <color rgb="FF63BE7B"/>
      </colorScale>
    </cfRule>
  </conditionalFormatting>
  <conditionalFormatting sqref="J530:J533">
    <cfRule type="colorScale" priority="836">
      <colorScale>
        <cfvo type="min"/>
        <cfvo type="percentile" val="50"/>
        <cfvo type="max"/>
        <color rgb="FF63BE7B"/>
        <color rgb="FFFFEB84"/>
        <color rgb="FFF8696B"/>
      </colorScale>
    </cfRule>
  </conditionalFormatting>
  <conditionalFormatting sqref="K530:K533">
    <cfRule type="colorScale" priority="835">
      <colorScale>
        <cfvo type="min"/>
        <cfvo type="percentile" val="50"/>
        <cfvo type="max"/>
        <color rgb="FF63BE7B"/>
        <color rgb="FFFFEB84"/>
        <color rgb="FFF8696B"/>
      </colorScale>
    </cfRule>
  </conditionalFormatting>
  <conditionalFormatting sqref="D534:D537">
    <cfRule type="colorScale" priority="834">
      <colorScale>
        <cfvo type="min"/>
        <cfvo type="percentile" val="50"/>
        <cfvo type="max"/>
        <color rgb="FFF8696B"/>
        <color rgb="FFFFEB84"/>
        <color rgb="FF63BE7B"/>
      </colorScale>
    </cfRule>
  </conditionalFormatting>
  <conditionalFormatting sqref="E534:E537">
    <cfRule type="colorScale" priority="833">
      <colorScale>
        <cfvo type="min"/>
        <cfvo type="percentile" val="50"/>
        <cfvo type="max"/>
        <color rgb="FFF8696B"/>
        <color rgb="FFFFEB84"/>
        <color rgb="FF63BE7B"/>
      </colorScale>
    </cfRule>
  </conditionalFormatting>
  <conditionalFormatting sqref="F534:F537">
    <cfRule type="colorScale" priority="832">
      <colorScale>
        <cfvo type="min"/>
        <cfvo type="percentile" val="50"/>
        <cfvo type="max"/>
        <color rgb="FFF8696B"/>
        <color rgb="FFFFEB84"/>
        <color rgb="FF63BE7B"/>
      </colorScale>
    </cfRule>
  </conditionalFormatting>
  <conditionalFormatting sqref="G534:G537">
    <cfRule type="colorScale" priority="831">
      <colorScale>
        <cfvo type="min"/>
        <cfvo type="percentile" val="50"/>
        <cfvo type="max"/>
        <color rgb="FFF8696B"/>
        <color rgb="FFFFEB84"/>
        <color rgb="FF63BE7B"/>
      </colorScale>
    </cfRule>
  </conditionalFormatting>
  <conditionalFormatting sqref="H534:H537">
    <cfRule type="colorScale" priority="830">
      <colorScale>
        <cfvo type="min"/>
        <cfvo type="percentile" val="50"/>
        <cfvo type="max"/>
        <color rgb="FFF8696B"/>
        <color rgb="FFFFEB84"/>
        <color rgb="FF63BE7B"/>
      </colorScale>
    </cfRule>
  </conditionalFormatting>
  <conditionalFormatting sqref="I534:I537">
    <cfRule type="colorScale" priority="829">
      <colorScale>
        <cfvo type="min"/>
        <cfvo type="percentile" val="50"/>
        <cfvo type="max"/>
        <color rgb="FFF8696B"/>
        <color rgb="FFFFEB84"/>
        <color rgb="FF63BE7B"/>
      </colorScale>
    </cfRule>
  </conditionalFormatting>
  <conditionalFormatting sqref="L534:L537">
    <cfRule type="colorScale" priority="828">
      <colorScale>
        <cfvo type="min"/>
        <cfvo type="percentile" val="50"/>
        <cfvo type="max"/>
        <color rgb="FFF8696B"/>
        <color rgb="FFFFEB84"/>
        <color rgb="FF63BE7B"/>
      </colorScale>
    </cfRule>
  </conditionalFormatting>
  <conditionalFormatting sqref="M534:M537">
    <cfRule type="colorScale" priority="827">
      <colorScale>
        <cfvo type="min"/>
        <cfvo type="percentile" val="50"/>
        <cfvo type="max"/>
        <color rgb="FFF8696B"/>
        <color rgb="FFFFEB84"/>
        <color rgb="FF63BE7B"/>
      </colorScale>
    </cfRule>
  </conditionalFormatting>
  <conditionalFormatting sqref="N534:N537">
    <cfRule type="colorScale" priority="826">
      <colorScale>
        <cfvo type="min"/>
        <cfvo type="percentile" val="50"/>
        <cfvo type="max"/>
        <color rgb="FFF8696B"/>
        <color rgb="FFFFEB84"/>
        <color rgb="FF63BE7B"/>
      </colorScale>
    </cfRule>
  </conditionalFormatting>
  <conditionalFormatting sqref="O534:O537">
    <cfRule type="colorScale" priority="825">
      <colorScale>
        <cfvo type="min"/>
        <cfvo type="percentile" val="50"/>
        <cfvo type="max"/>
        <color rgb="FFF8696B"/>
        <color rgb="FFFFEB84"/>
        <color rgb="FF63BE7B"/>
      </colorScale>
    </cfRule>
  </conditionalFormatting>
  <conditionalFormatting sqref="P534:P537">
    <cfRule type="colorScale" priority="824">
      <colorScale>
        <cfvo type="min"/>
        <cfvo type="percentile" val="50"/>
        <cfvo type="max"/>
        <color rgb="FFF8696B"/>
        <color rgb="FFFFEB84"/>
        <color rgb="FF63BE7B"/>
      </colorScale>
    </cfRule>
  </conditionalFormatting>
  <conditionalFormatting sqref="Q534:Q537">
    <cfRule type="colorScale" priority="823">
      <colorScale>
        <cfvo type="min"/>
        <cfvo type="percentile" val="50"/>
        <cfvo type="max"/>
        <color rgb="FFF8696B"/>
        <color rgb="FFFFEB84"/>
        <color rgb="FF63BE7B"/>
      </colorScale>
    </cfRule>
  </conditionalFormatting>
  <conditionalFormatting sqref="J534:J537">
    <cfRule type="colorScale" priority="822">
      <colorScale>
        <cfvo type="min"/>
        <cfvo type="percentile" val="50"/>
        <cfvo type="max"/>
        <color rgb="FF63BE7B"/>
        <color rgb="FFFFEB84"/>
        <color rgb="FFF8696B"/>
      </colorScale>
    </cfRule>
  </conditionalFormatting>
  <conditionalFormatting sqref="K534:K537">
    <cfRule type="colorScale" priority="821">
      <colorScale>
        <cfvo type="min"/>
        <cfvo type="percentile" val="50"/>
        <cfvo type="max"/>
        <color rgb="FF63BE7B"/>
        <color rgb="FFFFEB84"/>
        <color rgb="FFF8696B"/>
      </colorScale>
    </cfRule>
  </conditionalFormatting>
  <conditionalFormatting sqref="D538:D541">
    <cfRule type="colorScale" priority="820">
      <colorScale>
        <cfvo type="min"/>
        <cfvo type="percentile" val="50"/>
        <cfvo type="max"/>
        <color rgb="FFF8696B"/>
        <color rgb="FFFFEB84"/>
        <color rgb="FF63BE7B"/>
      </colorScale>
    </cfRule>
  </conditionalFormatting>
  <conditionalFormatting sqref="E538:E541">
    <cfRule type="colorScale" priority="819">
      <colorScale>
        <cfvo type="min"/>
        <cfvo type="percentile" val="50"/>
        <cfvo type="max"/>
        <color rgb="FFF8696B"/>
        <color rgb="FFFFEB84"/>
        <color rgb="FF63BE7B"/>
      </colorScale>
    </cfRule>
  </conditionalFormatting>
  <conditionalFormatting sqref="F538:F541">
    <cfRule type="colorScale" priority="818">
      <colorScale>
        <cfvo type="min"/>
        <cfvo type="percentile" val="50"/>
        <cfvo type="max"/>
        <color rgb="FFF8696B"/>
        <color rgb="FFFFEB84"/>
        <color rgb="FF63BE7B"/>
      </colorScale>
    </cfRule>
  </conditionalFormatting>
  <conditionalFormatting sqref="G538:G541">
    <cfRule type="colorScale" priority="817">
      <colorScale>
        <cfvo type="min"/>
        <cfvo type="percentile" val="50"/>
        <cfvo type="max"/>
        <color rgb="FFF8696B"/>
        <color rgb="FFFFEB84"/>
        <color rgb="FF63BE7B"/>
      </colorScale>
    </cfRule>
  </conditionalFormatting>
  <conditionalFormatting sqref="H538:H541">
    <cfRule type="colorScale" priority="816">
      <colorScale>
        <cfvo type="min"/>
        <cfvo type="percentile" val="50"/>
        <cfvo type="max"/>
        <color rgb="FFF8696B"/>
        <color rgb="FFFFEB84"/>
        <color rgb="FF63BE7B"/>
      </colorScale>
    </cfRule>
  </conditionalFormatting>
  <conditionalFormatting sqref="I538:I541">
    <cfRule type="colorScale" priority="815">
      <colorScale>
        <cfvo type="min"/>
        <cfvo type="percentile" val="50"/>
        <cfvo type="max"/>
        <color rgb="FFF8696B"/>
        <color rgb="FFFFEB84"/>
        <color rgb="FF63BE7B"/>
      </colorScale>
    </cfRule>
  </conditionalFormatting>
  <conditionalFormatting sqref="L538:L541">
    <cfRule type="colorScale" priority="814">
      <colorScale>
        <cfvo type="min"/>
        <cfvo type="percentile" val="50"/>
        <cfvo type="max"/>
        <color rgb="FFF8696B"/>
        <color rgb="FFFFEB84"/>
        <color rgb="FF63BE7B"/>
      </colorScale>
    </cfRule>
  </conditionalFormatting>
  <conditionalFormatting sqref="M538:M541">
    <cfRule type="colorScale" priority="813">
      <colorScale>
        <cfvo type="min"/>
        <cfvo type="percentile" val="50"/>
        <cfvo type="max"/>
        <color rgb="FFF8696B"/>
        <color rgb="FFFFEB84"/>
        <color rgb="FF63BE7B"/>
      </colorScale>
    </cfRule>
  </conditionalFormatting>
  <conditionalFormatting sqref="N538:N541">
    <cfRule type="colorScale" priority="812">
      <colorScale>
        <cfvo type="min"/>
        <cfvo type="percentile" val="50"/>
        <cfvo type="max"/>
        <color rgb="FFF8696B"/>
        <color rgb="FFFFEB84"/>
        <color rgb="FF63BE7B"/>
      </colorScale>
    </cfRule>
  </conditionalFormatting>
  <conditionalFormatting sqref="O538:O541">
    <cfRule type="colorScale" priority="811">
      <colorScale>
        <cfvo type="min"/>
        <cfvo type="percentile" val="50"/>
        <cfvo type="max"/>
        <color rgb="FFF8696B"/>
        <color rgb="FFFFEB84"/>
        <color rgb="FF63BE7B"/>
      </colorScale>
    </cfRule>
  </conditionalFormatting>
  <conditionalFormatting sqref="P538:P541">
    <cfRule type="colorScale" priority="810">
      <colorScale>
        <cfvo type="min"/>
        <cfvo type="percentile" val="50"/>
        <cfvo type="max"/>
        <color rgb="FFF8696B"/>
        <color rgb="FFFFEB84"/>
        <color rgb="FF63BE7B"/>
      </colorScale>
    </cfRule>
  </conditionalFormatting>
  <conditionalFormatting sqref="Q538:Q541">
    <cfRule type="colorScale" priority="809">
      <colorScale>
        <cfvo type="min"/>
        <cfvo type="percentile" val="50"/>
        <cfvo type="max"/>
        <color rgb="FFF8696B"/>
        <color rgb="FFFFEB84"/>
        <color rgb="FF63BE7B"/>
      </colorScale>
    </cfRule>
  </conditionalFormatting>
  <conditionalFormatting sqref="J538:J541">
    <cfRule type="colorScale" priority="808">
      <colorScale>
        <cfvo type="min"/>
        <cfvo type="percentile" val="50"/>
        <cfvo type="max"/>
        <color rgb="FF63BE7B"/>
        <color rgb="FFFFEB84"/>
        <color rgb="FFF8696B"/>
      </colorScale>
    </cfRule>
  </conditionalFormatting>
  <conditionalFormatting sqref="K538:K541">
    <cfRule type="colorScale" priority="807">
      <colorScale>
        <cfvo type="min"/>
        <cfvo type="percentile" val="50"/>
        <cfvo type="max"/>
        <color rgb="FF63BE7B"/>
        <color rgb="FFFFEB84"/>
        <color rgb="FFF8696B"/>
      </colorScale>
    </cfRule>
  </conditionalFormatting>
  <conditionalFormatting sqref="D542:D545">
    <cfRule type="colorScale" priority="806">
      <colorScale>
        <cfvo type="min"/>
        <cfvo type="percentile" val="50"/>
        <cfvo type="max"/>
        <color rgb="FFF8696B"/>
        <color rgb="FFFFEB84"/>
        <color rgb="FF63BE7B"/>
      </colorScale>
    </cfRule>
  </conditionalFormatting>
  <conditionalFormatting sqref="E542:E545">
    <cfRule type="colorScale" priority="805">
      <colorScale>
        <cfvo type="min"/>
        <cfvo type="percentile" val="50"/>
        <cfvo type="max"/>
        <color rgb="FFF8696B"/>
        <color rgb="FFFFEB84"/>
        <color rgb="FF63BE7B"/>
      </colorScale>
    </cfRule>
  </conditionalFormatting>
  <conditionalFormatting sqref="F542:F545">
    <cfRule type="colorScale" priority="804">
      <colorScale>
        <cfvo type="min"/>
        <cfvo type="percentile" val="50"/>
        <cfvo type="max"/>
        <color rgb="FFF8696B"/>
        <color rgb="FFFFEB84"/>
        <color rgb="FF63BE7B"/>
      </colorScale>
    </cfRule>
  </conditionalFormatting>
  <conditionalFormatting sqref="G542:G545">
    <cfRule type="colorScale" priority="803">
      <colorScale>
        <cfvo type="min"/>
        <cfvo type="percentile" val="50"/>
        <cfvo type="max"/>
        <color rgb="FFF8696B"/>
        <color rgb="FFFFEB84"/>
        <color rgb="FF63BE7B"/>
      </colorScale>
    </cfRule>
  </conditionalFormatting>
  <conditionalFormatting sqref="H542:H545">
    <cfRule type="colorScale" priority="802">
      <colorScale>
        <cfvo type="min"/>
        <cfvo type="percentile" val="50"/>
        <cfvo type="max"/>
        <color rgb="FFF8696B"/>
        <color rgb="FFFFEB84"/>
        <color rgb="FF63BE7B"/>
      </colorScale>
    </cfRule>
  </conditionalFormatting>
  <conditionalFormatting sqref="I542:I545">
    <cfRule type="colorScale" priority="801">
      <colorScale>
        <cfvo type="min"/>
        <cfvo type="percentile" val="50"/>
        <cfvo type="max"/>
        <color rgb="FFF8696B"/>
        <color rgb="FFFFEB84"/>
        <color rgb="FF63BE7B"/>
      </colorScale>
    </cfRule>
  </conditionalFormatting>
  <conditionalFormatting sqref="L542:L545">
    <cfRule type="colorScale" priority="800">
      <colorScale>
        <cfvo type="min"/>
        <cfvo type="percentile" val="50"/>
        <cfvo type="max"/>
        <color rgb="FFF8696B"/>
        <color rgb="FFFFEB84"/>
        <color rgb="FF63BE7B"/>
      </colorScale>
    </cfRule>
  </conditionalFormatting>
  <conditionalFormatting sqref="M542:M545">
    <cfRule type="colorScale" priority="799">
      <colorScale>
        <cfvo type="min"/>
        <cfvo type="percentile" val="50"/>
        <cfvo type="max"/>
        <color rgb="FFF8696B"/>
        <color rgb="FFFFEB84"/>
        <color rgb="FF63BE7B"/>
      </colorScale>
    </cfRule>
  </conditionalFormatting>
  <conditionalFormatting sqref="N542:N545">
    <cfRule type="colorScale" priority="798">
      <colorScale>
        <cfvo type="min"/>
        <cfvo type="percentile" val="50"/>
        <cfvo type="max"/>
        <color rgb="FFF8696B"/>
        <color rgb="FFFFEB84"/>
        <color rgb="FF63BE7B"/>
      </colorScale>
    </cfRule>
  </conditionalFormatting>
  <conditionalFormatting sqref="O542:O545">
    <cfRule type="colorScale" priority="797">
      <colorScale>
        <cfvo type="min"/>
        <cfvo type="percentile" val="50"/>
        <cfvo type="max"/>
        <color rgb="FFF8696B"/>
        <color rgb="FFFFEB84"/>
        <color rgb="FF63BE7B"/>
      </colorScale>
    </cfRule>
  </conditionalFormatting>
  <conditionalFormatting sqref="P542:P545">
    <cfRule type="colorScale" priority="796">
      <colorScale>
        <cfvo type="min"/>
        <cfvo type="percentile" val="50"/>
        <cfvo type="max"/>
        <color rgb="FFF8696B"/>
        <color rgb="FFFFEB84"/>
        <color rgb="FF63BE7B"/>
      </colorScale>
    </cfRule>
  </conditionalFormatting>
  <conditionalFormatting sqref="Q542:Q545">
    <cfRule type="colorScale" priority="795">
      <colorScale>
        <cfvo type="min"/>
        <cfvo type="percentile" val="50"/>
        <cfvo type="max"/>
        <color rgb="FFF8696B"/>
        <color rgb="FFFFEB84"/>
        <color rgb="FF63BE7B"/>
      </colorScale>
    </cfRule>
  </conditionalFormatting>
  <conditionalFormatting sqref="J542:J545">
    <cfRule type="colorScale" priority="794">
      <colorScale>
        <cfvo type="min"/>
        <cfvo type="percentile" val="50"/>
        <cfvo type="max"/>
        <color rgb="FF63BE7B"/>
        <color rgb="FFFFEB84"/>
        <color rgb="FFF8696B"/>
      </colorScale>
    </cfRule>
  </conditionalFormatting>
  <conditionalFormatting sqref="K542:K545">
    <cfRule type="colorScale" priority="793">
      <colorScale>
        <cfvo type="min"/>
        <cfvo type="percentile" val="50"/>
        <cfvo type="max"/>
        <color rgb="FF63BE7B"/>
        <color rgb="FFFFEB84"/>
        <color rgb="FFF8696B"/>
      </colorScale>
    </cfRule>
  </conditionalFormatting>
  <conditionalFormatting sqref="D546:D549">
    <cfRule type="colorScale" priority="792">
      <colorScale>
        <cfvo type="min"/>
        <cfvo type="percentile" val="50"/>
        <cfvo type="max"/>
        <color rgb="FFF8696B"/>
        <color rgb="FFFFEB84"/>
        <color rgb="FF63BE7B"/>
      </colorScale>
    </cfRule>
  </conditionalFormatting>
  <conditionalFormatting sqref="E546:E549">
    <cfRule type="colorScale" priority="791">
      <colorScale>
        <cfvo type="min"/>
        <cfvo type="percentile" val="50"/>
        <cfvo type="max"/>
        <color rgb="FFF8696B"/>
        <color rgb="FFFFEB84"/>
        <color rgb="FF63BE7B"/>
      </colorScale>
    </cfRule>
  </conditionalFormatting>
  <conditionalFormatting sqref="F546:F549">
    <cfRule type="colorScale" priority="790">
      <colorScale>
        <cfvo type="min"/>
        <cfvo type="percentile" val="50"/>
        <cfvo type="max"/>
        <color rgb="FFF8696B"/>
        <color rgb="FFFFEB84"/>
        <color rgb="FF63BE7B"/>
      </colorScale>
    </cfRule>
  </conditionalFormatting>
  <conditionalFormatting sqref="G546:G549">
    <cfRule type="colorScale" priority="789">
      <colorScale>
        <cfvo type="min"/>
        <cfvo type="percentile" val="50"/>
        <cfvo type="max"/>
        <color rgb="FFF8696B"/>
        <color rgb="FFFFEB84"/>
        <color rgb="FF63BE7B"/>
      </colorScale>
    </cfRule>
  </conditionalFormatting>
  <conditionalFormatting sqref="H546:H549">
    <cfRule type="colorScale" priority="788">
      <colorScale>
        <cfvo type="min"/>
        <cfvo type="percentile" val="50"/>
        <cfvo type="max"/>
        <color rgb="FFF8696B"/>
        <color rgb="FFFFEB84"/>
        <color rgb="FF63BE7B"/>
      </colorScale>
    </cfRule>
  </conditionalFormatting>
  <conditionalFormatting sqref="I546:I549">
    <cfRule type="colorScale" priority="787">
      <colorScale>
        <cfvo type="min"/>
        <cfvo type="percentile" val="50"/>
        <cfvo type="max"/>
        <color rgb="FFF8696B"/>
        <color rgb="FFFFEB84"/>
        <color rgb="FF63BE7B"/>
      </colorScale>
    </cfRule>
  </conditionalFormatting>
  <conditionalFormatting sqref="L546:L549">
    <cfRule type="colorScale" priority="786">
      <colorScale>
        <cfvo type="min"/>
        <cfvo type="percentile" val="50"/>
        <cfvo type="max"/>
        <color rgb="FFF8696B"/>
        <color rgb="FFFFEB84"/>
        <color rgb="FF63BE7B"/>
      </colorScale>
    </cfRule>
  </conditionalFormatting>
  <conditionalFormatting sqref="M546:M549">
    <cfRule type="colorScale" priority="785">
      <colorScale>
        <cfvo type="min"/>
        <cfvo type="percentile" val="50"/>
        <cfvo type="max"/>
        <color rgb="FFF8696B"/>
        <color rgb="FFFFEB84"/>
        <color rgb="FF63BE7B"/>
      </colorScale>
    </cfRule>
  </conditionalFormatting>
  <conditionalFormatting sqref="N546:N549">
    <cfRule type="colorScale" priority="784">
      <colorScale>
        <cfvo type="min"/>
        <cfvo type="percentile" val="50"/>
        <cfvo type="max"/>
        <color rgb="FFF8696B"/>
        <color rgb="FFFFEB84"/>
        <color rgb="FF63BE7B"/>
      </colorScale>
    </cfRule>
  </conditionalFormatting>
  <conditionalFormatting sqref="O546:O549">
    <cfRule type="colorScale" priority="783">
      <colorScale>
        <cfvo type="min"/>
        <cfvo type="percentile" val="50"/>
        <cfvo type="max"/>
        <color rgb="FFF8696B"/>
        <color rgb="FFFFEB84"/>
        <color rgb="FF63BE7B"/>
      </colorScale>
    </cfRule>
  </conditionalFormatting>
  <conditionalFormatting sqref="P546:P549">
    <cfRule type="colorScale" priority="782">
      <colorScale>
        <cfvo type="min"/>
        <cfvo type="percentile" val="50"/>
        <cfvo type="max"/>
        <color rgb="FFF8696B"/>
        <color rgb="FFFFEB84"/>
        <color rgb="FF63BE7B"/>
      </colorScale>
    </cfRule>
  </conditionalFormatting>
  <conditionalFormatting sqref="Q546:Q549">
    <cfRule type="colorScale" priority="781">
      <colorScale>
        <cfvo type="min"/>
        <cfvo type="percentile" val="50"/>
        <cfvo type="max"/>
        <color rgb="FFF8696B"/>
        <color rgb="FFFFEB84"/>
        <color rgb="FF63BE7B"/>
      </colorScale>
    </cfRule>
  </conditionalFormatting>
  <conditionalFormatting sqref="J546:J549">
    <cfRule type="colorScale" priority="780">
      <colorScale>
        <cfvo type="min"/>
        <cfvo type="percentile" val="50"/>
        <cfvo type="max"/>
        <color rgb="FF63BE7B"/>
        <color rgb="FFFFEB84"/>
        <color rgb="FFF8696B"/>
      </colorScale>
    </cfRule>
  </conditionalFormatting>
  <conditionalFormatting sqref="K546:K549">
    <cfRule type="colorScale" priority="779">
      <colorScale>
        <cfvo type="min"/>
        <cfvo type="percentile" val="50"/>
        <cfvo type="max"/>
        <color rgb="FF63BE7B"/>
        <color rgb="FFFFEB84"/>
        <color rgb="FFF8696B"/>
      </colorScale>
    </cfRule>
  </conditionalFormatting>
  <conditionalFormatting sqref="D550:D553">
    <cfRule type="colorScale" priority="778">
      <colorScale>
        <cfvo type="min"/>
        <cfvo type="percentile" val="50"/>
        <cfvo type="max"/>
        <color rgb="FFF8696B"/>
        <color rgb="FFFFEB84"/>
        <color rgb="FF63BE7B"/>
      </colorScale>
    </cfRule>
  </conditionalFormatting>
  <conditionalFormatting sqref="E550:E553">
    <cfRule type="colorScale" priority="777">
      <colorScale>
        <cfvo type="min"/>
        <cfvo type="percentile" val="50"/>
        <cfvo type="max"/>
        <color rgb="FFF8696B"/>
        <color rgb="FFFFEB84"/>
        <color rgb="FF63BE7B"/>
      </colorScale>
    </cfRule>
  </conditionalFormatting>
  <conditionalFormatting sqref="F550:F553">
    <cfRule type="colorScale" priority="776">
      <colorScale>
        <cfvo type="min"/>
        <cfvo type="percentile" val="50"/>
        <cfvo type="max"/>
        <color rgb="FFF8696B"/>
        <color rgb="FFFFEB84"/>
        <color rgb="FF63BE7B"/>
      </colorScale>
    </cfRule>
  </conditionalFormatting>
  <conditionalFormatting sqref="G550:G553">
    <cfRule type="colorScale" priority="775">
      <colorScale>
        <cfvo type="min"/>
        <cfvo type="percentile" val="50"/>
        <cfvo type="max"/>
        <color rgb="FFF8696B"/>
        <color rgb="FFFFEB84"/>
        <color rgb="FF63BE7B"/>
      </colorScale>
    </cfRule>
  </conditionalFormatting>
  <conditionalFormatting sqref="H550:H553">
    <cfRule type="colorScale" priority="774">
      <colorScale>
        <cfvo type="min"/>
        <cfvo type="percentile" val="50"/>
        <cfvo type="max"/>
        <color rgb="FFF8696B"/>
        <color rgb="FFFFEB84"/>
        <color rgb="FF63BE7B"/>
      </colorScale>
    </cfRule>
  </conditionalFormatting>
  <conditionalFormatting sqref="I550:I553">
    <cfRule type="colorScale" priority="773">
      <colorScale>
        <cfvo type="min"/>
        <cfvo type="percentile" val="50"/>
        <cfvo type="max"/>
        <color rgb="FFF8696B"/>
        <color rgb="FFFFEB84"/>
        <color rgb="FF63BE7B"/>
      </colorScale>
    </cfRule>
  </conditionalFormatting>
  <conditionalFormatting sqref="L550:L553">
    <cfRule type="colorScale" priority="772">
      <colorScale>
        <cfvo type="min"/>
        <cfvo type="percentile" val="50"/>
        <cfvo type="max"/>
        <color rgb="FFF8696B"/>
        <color rgb="FFFFEB84"/>
        <color rgb="FF63BE7B"/>
      </colorScale>
    </cfRule>
  </conditionalFormatting>
  <conditionalFormatting sqref="M550:M553">
    <cfRule type="colorScale" priority="771">
      <colorScale>
        <cfvo type="min"/>
        <cfvo type="percentile" val="50"/>
        <cfvo type="max"/>
        <color rgb="FFF8696B"/>
        <color rgb="FFFFEB84"/>
        <color rgb="FF63BE7B"/>
      </colorScale>
    </cfRule>
  </conditionalFormatting>
  <conditionalFormatting sqref="N550:N553">
    <cfRule type="colorScale" priority="770">
      <colorScale>
        <cfvo type="min"/>
        <cfvo type="percentile" val="50"/>
        <cfvo type="max"/>
        <color rgb="FFF8696B"/>
        <color rgb="FFFFEB84"/>
        <color rgb="FF63BE7B"/>
      </colorScale>
    </cfRule>
  </conditionalFormatting>
  <conditionalFormatting sqref="O550:O553">
    <cfRule type="colorScale" priority="769">
      <colorScale>
        <cfvo type="min"/>
        <cfvo type="percentile" val="50"/>
        <cfvo type="max"/>
        <color rgb="FFF8696B"/>
        <color rgb="FFFFEB84"/>
        <color rgb="FF63BE7B"/>
      </colorScale>
    </cfRule>
  </conditionalFormatting>
  <conditionalFormatting sqref="P550:P553">
    <cfRule type="colorScale" priority="768">
      <colorScale>
        <cfvo type="min"/>
        <cfvo type="percentile" val="50"/>
        <cfvo type="max"/>
        <color rgb="FFF8696B"/>
        <color rgb="FFFFEB84"/>
        <color rgb="FF63BE7B"/>
      </colorScale>
    </cfRule>
  </conditionalFormatting>
  <conditionalFormatting sqref="Q550:Q553">
    <cfRule type="colorScale" priority="767">
      <colorScale>
        <cfvo type="min"/>
        <cfvo type="percentile" val="50"/>
        <cfvo type="max"/>
        <color rgb="FFF8696B"/>
        <color rgb="FFFFEB84"/>
        <color rgb="FF63BE7B"/>
      </colorScale>
    </cfRule>
  </conditionalFormatting>
  <conditionalFormatting sqref="J550:J553">
    <cfRule type="colorScale" priority="766">
      <colorScale>
        <cfvo type="min"/>
        <cfvo type="percentile" val="50"/>
        <cfvo type="max"/>
        <color rgb="FF63BE7B"/>
        <color rgb="FFFFEB84"/>
        <color rgb="FFF8696B"/>
      </colorScale>
    </cfRule>
  </conditionalFormatting>
  <conditionalFormatting sqref="K550:K553">
    <cfRule type="colorScale" priority="765">
      <colorScale>
        <cfvo type="min"/>
        <cfvo type="percentile" val="50"/>
        <cfvo type="max"/>
        <color rgb="FF63BE7B"/>
        <color rgb="FFFFEB84"/>
        <color rgb="FFF8696B"/>
      </colorScale>
    </cfRule>
  </conditionalFormatting>
  <conditionalFormatting sqref="D554:D557">
    <cfRule type="colorScale" priority="764">
      <colorScale>
        <cfvo type="min"/>
        <cfvo type="percentile" val="50"/>
        <cfvo type="max"/>
        <color rgb="FFF8696B"/>
        <color rgb="FFFFEB84"/>
        <color rgb="FF63BE7B"/>
      </colorScale>
    </cfRule>
  </conditionalFormatting>
  <conditionalFormatting sqref="E554:E557">
    <cfRule type="colorScale" priority="763">
      <colorScale>
        <cfvo type="min"/>
        <cfvo type="percentile" val="50"/>
        <cfvo type="max"/>
        <color rgb="FFF8696B"/>
        <color rgb="FFFFEB84"/>
        <color rgb="FF63BE7B"/>
      </colorScale>
    </cfRule>
  </conditionalFormatting>
  <conditionalFormatting sqref="F554:F557">
    <cfRule type="colorScale" priority="762">
      <colorScale>
        <cfvo type="min"/>
        <cfvo type="percentile" val="50"/>
        <cfvo type="max"/>
        <color rgb="FFF8696B"/>
        <color rgb="FFFFEB84"/>
        <color rgb="FF63BE7B"/>
      </colorScale>
    </cfRule>
  </conditionalFormatting>
  <conditionalFormatting sqref="G554:G557">
    <cfRule type="colorScale" priority="761">
      <colorScale>
        <cfvo type="min"/>
        <cfvo type="percentile" val="50"/>
        <cfvo type="max"/>
        <color rgb="FFF8696B"/>
        <color rgb="FFFFEB84"/>
        <color rgb="FF63BE7B"/>
      </colorScale>
    </cfRule>
  </conditionalFormatting>
  <conditionalFormatting sqref="H554:H557">
    <cfRule type="colorScale" priority="760">
      <colorScale>
        <cfvo type="min"/>
        <cfvo type="percentile" val="50"/>
        <cfvo type="max"/>
        <color rgb="FFF8696B"/>
        <color rgb="FFFFEB84"/>
        <color rgb="FF63BE7B"/>
      </colorScale>
    </cfRule>
  </conditionalFormatting>
  <conditionalFormatting sqref="I554:I557">
    <cfRule type="colorScale" priority="759">
      <colorScale>
        <cfvo type="min"/>
        <cfvo type="percentile" val="50"/>
        <cfvo type="max"/>
        <color rgb="FFF8696B"/>
        <color rgb="FFFFEB84"/>
        <color rgb="FF63BE7B"/>
      </colorScale>
    </cfRule>
  </conditionalFormatting>
  <conditionalFormatting sqref="L554:L557">
    <cfRule type="colorScale" priority="758">
      <colorScale>
        <cfvo type="min"/>
        <cfvo type="percentile" val="50"/>
        <cfvo type="max"/>
        <color rgb="FFF8696B"/>
        <color rgb="FFFFEB84"/>
        <color rgb="FF63BE7B"/>
      </colorScale>
    </cfRule>
  </conditionalFormatting>
  <conditionalFormatting sqref="M554:M557">
    <cfRule type="colorScale" priority="757">
      <colorScale>
        <cfvo type="min"/>
        <cfvo type="percentile" val="50"/>
        <cfvo type="max"/>
        <color rgb="FFF8696B"/>
        <color rgb="FFFFEB84"/>
        <color rgb="FF63BE7B"/>
      </colorScale>
    </cfRule>
  </conditionalFormatting>
  <conditionalFormatting sqref="N554:N557">
    <cfRule type="colorScale" priority="756">
      <colorScale>
        <cfvo type="min"/>
        <cfvo type="percentile" val="50"/>
        <cfvo type="max"/>
        <color rgb="FFF8696B"/>
        <color rgb="FFFFEB84"/>
        <color rgb="FF63BE7B"/>
      </colorScale>
    </cfRule>
  </conditionalFormatting>
  <conditionalFormatting sqref="O554:O557">
    <cfRule type="colorScale" priority="755">
      <colorScale>
        <cfvo type="min"/>
        <cfvo type="percentile" val="50"/>
        <cfvo type="max"/>
        <color rgb="FFF8696B"/>
        <color rgb="FFFFEB84"/>
        <color rgb="FF63BE7B"/>
      </colorScale>
    </cfRule>
  </conditionalFormatting>
  <conditionalFormatting sqref="P554:P557">
    <cfRule type="colorScale" priority="754">
      <colorScale>
        <cfvo type="min"/>
        <cfvo type="percentile" val="50"/>
        <cfvo type="max"/>
        <color rgb="FFF8696B"/>
        <color rgb="FFFFEB84"/>
        <color rgb="FF63BE7B"/>
      </colorScale>
    </cfRule>
  </conditionalFormatting>
  <conditionalFormatting sqref="Q554:Q557">
    <cfRule type="colorScale" priority="753">
      <colorScale>
        <cfvo type="min"/>
        <cfvo type="percentile" val="50"/>
        <cfvo type="max"/>
        <color rgb="FFF8696B"/>
        <color rgb="FFFFEB84"/>
        <color rgb="FF63BE7B"/>
      </colorScale>
    </cfRule>
  </conditionalFormatting>
  <conditionalFormatting sqref="J554:J557">
    <cfRule type="colorScale" priority="752">
      <colorScale>
        <cfvo type="min"/>
        <cfvo type="percentile" val="50"/>
        <cfvo type="max"/>
        <color rgb="FF63BE7B"/>
        <color rgb="FFFFEB84"/>
        <color rgb="FFF8696B"/>
      </colorScale>
    </cfRule>
  </conditionalFormatting>
  <conditionalFormatting sqref="K554:K557">
    <cfRule type="colorScale" priority="751">
      <colorScale>
        <cfvo type="min"/>
        <cfvo type="percentile" val="50"/>
        <cfvo type="max"/>
        <color rgb="FF63BE7B"/>
        <color rgb="FFFFEB84"/>
        <color rgb="FFF8696B"/>
      </colorScale>
    </cfRule>
  </conditionalFormatting>
  <conditionalFormatting sqref="D558:D561">
    <cfRule type="colorScale" priority="750">
      <colorScale>
        <cfvo type="min"/>
        <cfvo type="percentile" val="50"/>
        <cfvo type="max"/>
        <color rgb="FFF8696B"/>
        <color rgb="FFFFEB84"/>
        <color rgb="FF63BE7B"/>
      </colorScale>
    </cfRule>
  </conditionalFormatting>
  <conditionalFormatting sqref="E558:E561">
    <cfRule type="colorScale" priority="749">
      <colorScale>
        <cfvo type="min"/>
        <cfvo type="percentile" val="50"/>
        <cfvo type="max"/>
        <color rgb="FFF8696B"/>
        <color rgb="FFFFEB84"/>
        <color rgb="FF63BE7B"/>
      </colorScale>
    </cfRule>
  </conditionalFormatting>
  <conditionalFormatting sqref="F558:F561">
    <cfRule type="colorScale" priority="748">
      <colorScale>
        <cfvo type="min"/>
        <cfvo type="percentile" val="50"/>
        <cfvo type="max"/>
        <color rgb="FFF8696B"/>
        <color rgb="FFFFEB84"/>
        <color rgb="FF63BE7B"/>
      </colorScale>
    </cfRule>
  </conditionalFormatting>
  <conditionalFormatting sqref="G558:G561">
    <cfRule type="colorScale" priority="747">
      <colorScale>
        <cfvo type="min"/>
        <cfvo type="percentile" val="50"/>
        <cfvo type="max"/>
        <color rgb="FFF8696B"/>
        <color rgb="FFFFEB84"/>
        <color rgb="FF63BE7B"/>
      </colorScale>
    </cfRule>
  </conditionalFormatting>
  <conditionalFormatting sqref="H558:H561">
    <cfRule type="colorScale" priority="746">
      <colorScale>
        <cfvo type="min"/>
        <cfvo type="percentile" val="50"/>
        <cfvo type="max"/>
        <color rgb="FFF8696B"/>
        <color rgb="FFFFEB84"/>
        <color rgb="FF63BE7B"/>
      </colorScale>
    </cfRule>
  </conditionalFormatting>
  <conditionalFormatting sqref="I558:I561">
    <cfRule type="colorScale" priority="745">
      <colorScale>
        <cfvo type="min"/>
        <cfvo type="percentile" val="50"/>
        <cfvo type="max"/>
        <color rgb="FFF8696B"/>
        <color rgb="FFFFEB84"/>
        <color rgb="FF63BE7B"/>
      </colorScale>
    </cfRule>
  </conditionalFormatting>
  <conditionalFormatting sqref="L558:L561">
    <cfRule type="colorScale" priority="744">
      <colorScale>
        <cfvo type="min"/>
        <cfvo type="percentile" val="50"/>
        <cfvo type="max"/>
        <color rgb="FFF8696B"/>
        <color rgb="FFFFEB84"/>
        <color rgb="FF63BE7B"/>
      </colorScale>
    </cfRule>
  </conditionalFormatting>
  <conditionalFormatting sqref="M558:M561">
    <cfRule type="colorScale" priority="743">
      <colorScale>
        <cfvo type="min"/>
        <cfvo type="percentile" val="50"/>
        <cfvo type="max"/>
        <color rgb="FFF8696B"/>
        <color rgb="FFFFEB84"/>
        <color rgb="FF63BE7B"/>
      </colorScale>
    </cfRule>
  </conditionalFormatting>
  <conditionalFormatting sqref="N558:N561">
    <cfRule type="colorScale" priority="742">
      <colorScale>
        <cfvo type="min"/>
        <cfvo type="percentile" val="50"/>
        <cfvo type="max"/>
        <color rgb="FFF8696B"/>
        <color rgb="FFFFEB84"/>
        <color rgb="FF63BE7B"/>
      </colorScale>
    </cfRule>
  </conditionalFormatting>
  <conditionalFormatting sqref="O558:O561">
    <cfRule type="colorScale" priority="741">
      <colorScale>
        <cfvo type="min"/>
        <cfvo type="percentile" val="50"/>
        <cfvo type="max"/>
        <color rgb="FFF8696B"/>
        <color rgb="FFFFEB84"/>
        <color rgb="FF63BE7B"/>
      </colorScale>
    </cfRule>
  </conditionalFormatting>
  <conditionalFormatting sqref="P558:P561">
    <cfRule type="colorScale" priority="740">
      <colorScale>
        <cfvo type="min"/>
        <cfvo type="percentile" val="50"/>
        <cfvo type="max"/>
        <color rgb="FFF8696B"/>
        <color rgb="FFFFEB84"/>
        <color rgb="FF63BE7B"/>
      </colorScale>
    </cfRule>
  </conditionalFormatting>
  <conditionalFormatting sqref="Q558:Q561">
    <cfRule type="colorScale" priority="739">
      <colorScale>
        <cfvo type="min"/>
        <cfvo type="percentile" val="50"/>
        <cfvo type="max"/>
        <color rgb="FFF8696B"/>
        <color rgb="FFFFEB84"/>
        <color rgb="FF63BE7B"/>
      </colorScale>
    </cfRule>
  </conditionalFormatting>
  <conditionalFormatting sqref="J558:J561">
    <cfRule type="colorScale" priority="738">
      <colorScale>
        <cfvo type="min"/>
        <cfvo type="percentile" val="50"/>
        <cfvo type="max"/>
        <color rgb="FF63BE7B"/>
        <color rgb="FFFFEB84"/>
        <color rgb="FFF8696B"/>
      </colorScale>
    </cfRule>
  </conditionalFormatting>
  <conditionalFormatting sqref="K558:K561">
    <cfRule type="colorScale" priority="737">
      <colorScale>
        <cfvo type="min"/>
        <cfvo type="percentile" val="50"/>
        <cfvo type="max"/>
        <color rgb="FF63BE7B"/>
        <color rgb="FFFFEB84"/>
        <color rgb="FFF8696B"/>
      </colorScale>
    </cfRule>
  </conditionalFormatting>
  <conditionalFormatting sqref="D562:D565">
    <cfRule type="colorScale" priority="736">
      <colorScale>
        <cfvo type="min"/>
        <cfvo type="percentile" val="50"/>
        <cfvo type="max"/>
        <color rgb="FFF8696B"/>
        <color rgb="FFFFEB84"/>
        <color rgb="FF63BE7B"/>
      </colorScale>
    </cfRule>
  </conditionalFormatting>
  <conditionalFormatting sqref="E562:E565">
    <cfRule type="colorScale" priority="735">
      <colorScale>
        <cfvo type="min"/>
        <cfvo type="percentile" val="50"/>
        <cfvo type="max"/>
        <color rgb="FFF8696B"/>
        <color rgb="FFFFEB84"/>
        <color rgb="FF63BE7B"/>
      </colorScale>
    </cfRule>
  </conditionalFormatting>
  <conditionalFormatting sqref="F562:F565">
    <cfRule type="colorScale" priority="734">
      <colorScale>
        <cfvo type="min"/>
        <cfvo type="percentile" val="50"/>
        <cfvo type="max"/>
        <color rgb="FFF8696B"/>
        <color rgb="FFFFEB84"/>
        <color rgb="FF63BE7B"/>
      </colorScale>
    </cfRule>
  </conditionalFormatting>
  <conditionalFormatting sqref="G562:G565">
    <cfRule type="colorScale" priority="733">
      <colorScale>
        <cfvo type="min"/>
        <cfvo type="percentile" val="50"/>
        <cfvo type="max"/>
        <color rgb="FFF8696B"/>
        <color rgb="FFFFEB84"/>
        <color rgb="FF63BE7B"/>
      </colorScale>
    </cfRule>
  </conditionalFormatting>
  <conditionalFormatting sqref="H562:H565">
    <cfRule type="colorScale" priority="732">
      <colorScale>
        <cfvo type="min"/>
        <cfvo type="percentile" val="50"/>
        <cfvo type="max"/>
        <color rgb="FFF8696B"/>
        <color rgb="FFFFEB84"/>
        <color rgb="FF63BE7B"/>
      </colorScale>
    </cfRule>
  </conditionalFormatting>
  <conditionalFormatting sqref="I562:I565">
    <cfRule type="colorScale" priority="731">
      <colorScale>
        <cfvo type="min"/>
        <cfvo type="percentile" val="50"/>
        <cfvo type="max"/>
        <color rgb="FFF8696B"/>
        <color rgb="FFFFEB84"/>
        <color rgb="FF63BE7B"/>
      </colorScale>
    </cfRule>
  </conditionalFormatting>
  <conditionalFormatting sqref="L562:L565">
    <cfRule type="colorScale" priority="730">
      <colorScale>
        <cfvo type="min"/>
        <cfvo type="percentile" val="50"/>
        <cfvo type="max"/>
        <color rgb="FFF8696B"/>
        <color rgb="FFFFEB84"/>
        <color rgb="FF63BE7B"/>
      </colorScale>
    </cfRule>
  </conditionalFormatting>
  <conditionalFormatting sqref="M562:M565">
    <cfRule type="colorScale" priority="729">
      <colorScale>
        <cfvo type="min"/>
        <cfvo type="percentile" val="50"/>
        <cfvo type="max"/>
        <color rgb="FFF8696B"/>
        <color rgb="FFFFEB84"/>
        <color rgb="FF63BE7B"/>
      </colorScale>
    </cfRule>
  </conditionalFormatting>
  <conditionalFormatting sqref="N562:N565">
    <cfRule type="colorScale" priority="728">
      <colorScale>
        <cfvo type="min"/>
        <cfvo type="percentile" val="50"/>
        <cfvo type="max"/>
        <color rgb="FFF8696B"/>
        <color rgb="FFFFEB84"/>
        <color rgb="FF63BE7B"/>
      </colorScale>
    </cfRule>
  </conditionalFormatting>
  <conditionalFormatting sqref="O562:O565">
    <cfRule type="colorScale" priority="727">
      <colorScale>
        <cfvo type="min"/>
        <cfvo type="percentile" val="50"/>
        <cfvo type="max"/>
        <color rgb="FFF8696B"/>
        <color rgb="FFFFEB84"/>
        <color rgb="FF63BE7B"/>
      </colorScale>
    </cfRule>
  </conditionalFormatting>
  <conditionalFormatting sqref="P562:P565">
    <cfRule type="colorScale" priority="726">
      <colorScale>
        <cfvo type="min"/>
        <cfvo type="percentile" val="50"/>
        <cfvo type="max"/>
        <color rgb="FFF8696B"/>
        <color rgb="FFFFEB84"/>
        <color rgb="FF63BE7B"/>
      </colorScale>
    </cfRule>
  </conditionalFormatting>
  <conditionalFormatting sqref="Q562:Q565">
    <cfRule type="colorScale" priority="725">
      <colorScale>
        <cfvo type="min"/>
        <cfvo type="percentile" val="50"/>
        <cfvo type="max"/>
        <color rgb="FFF8696B"/>
        <color rgb="FFFFEB84"/>
        <color rgb="FF63BE7B"/>
      </colorScale>
    </cfRule>
  </conditionalFormatting>
  <conditionalFormatting sqref="J562:J565">
    <cfRule type="colorScale" priority="724">
      <colorScale>
        <cfvo type="min"/>
        <cfvo type="percentile" val="50"/>
        <cfvo type="max"/>
        <color rgb="FF63BE7B"/>
        <color rgb="FFFFEB84"/>
        <color rgb="FFF8696B"/>
      </colorScale>
    </cfRule>
  </conditionalFormatting>
  <conditionalFormatting sqref="K562:K565">
    <cfRule type="colorScale" priority="723">
      <colorScale>
        <cfvo type="min"/>
        <cfvo type="percentile" val="50"/>
        <cfvo type="max"/>
        <color rgb="FF63BE7B"/>
        <color rgb="FFFFEB84"/>
        <color rgb="FFF8696B"/>
      </colorScale>
    </cfRule>
  </conditionalFormatting>
  <conditionalFormatting sqref="D566:D569">
    <cfRule type="colorScale" priority="722">
      <colorScale>
        <cfvo type="min"/>
        <cfvo type="percentile" val="50"/>
        <cfvo type="max"/>
        <color rgb="FFF8696B"/>
        <color rgb="FFFFEB84"/>
        <color rgb="FF63BE7B"/>
      </colorScale>
    </cfRule>
  </conditionalFormatting>
  <conditionalFormatting sqref="E566:E569">
    <cfRule type="colorScale" priority="721">
      <colorScale>
        <cfvo type="min"/>
        <cfvo type="percentile" val="50"/>
        <cfvo type="max"/>
        <color rgb="FFF8696B"/>
        <color rgb="FFFFEB84"/>
        <color rgb="FF63BE7B"/>
      </colorScale>
    </cfRule>
  </conditionalFormatting>
  <conditionalFormatting sqref="F566:F569">
    <cfRule type="colorScale" priority="720">
      <colorScale>
        <cfvo type="min"/>
        <cfvo type="percentile" val="50"/>
        <cfvo type="max"/>
        <color rgb="FFF8696B"/>
        <color rgb="FFFFEB84"/>
        <color rgb="FF63BE7B"/>
      </colorScale>
    </cfRule>
  </conditionalFormatting>
  <conditionalFormatting sqref="G566:G569">
    <cfRule type="colorScale" priority="719">
      <colorScale>
        <cfvo type="min"/>
        <cfvo type="percentile" val="50"/>
        <cfvo type="max"/>
        <color rgb="FFF8696B"/>
        <color rgb="FFFFEB84"/>
        <color rgb="FF63BE7B"/>
      </colorScale>
    </cfRule>
  </conditionalFormatting>
  <conditionalFormatting sqref="H566:H569">
    <cfRule type="colorScale" priority="718">
      <colorScale>
        <cfvo type="min"/>
        <cfvo type="percentile" val="50"/>
        <cfvo type="max"/>
        <color rgb="FFF8696B"/>
        <color rgb="FFFFEB84"/>
        <color rgb="FF63BE7B"/>
      </colorScale>
    </cfRule>
  </conditionalFormatting>
  <conditionalFormatting sqref="I566:I569">
    <cfRule type="colorScale" priority="717">
      <colorScale>
        <cfvo type="min"/>
        <cfvo type="percentile" val="50"/>
        <cfvo type="max"/>
        <color rgb="FFF8696B"/>
        <color rgb="FFFFEB84"/>
        <color rgb="FF63BE7B"/>
      </colorScale>
    </cfRule>
  </conditionalFormatting>
  <conditionalFormatting sqref="L566:L569">
    <cfRule type="colorScale" priority="716">
      <colorScale>
        <cfvo type="min"/>
        <cfvo type="percentile" val="50"/>
        <cfvo type="max"/>
        <color rgb="FFF8696B"/>
        <color rgb="FFFFEB84"/>
        <color rgb="FF63BE7B"/>
      </colorScale>
    </cfRule>
  </conditionalFormatting>
  <conditionalFormatting sqref="M566:M569">
    <cfRule type="colorScale" priority="715">
      <colorScale>
        <cfvo type="min"/>
        <cfvo type="percentile" val="50"/>
        <cfvo type="max"/>
        <color rgb="FFF8696B"/>
        <color rgb="FFFFEB84"/>
        <color rgb="FF63BE7B"/>
      </colorScale>
    </cfRule>
  </conditionalFormatting>
  <conditionalFormatting sqref="N566:N569">
    <cfRule type="colorScale" priority="714">
      <colorScale>
        <cfvo type="min"/>
        <cfvo type="percentile" val="50"/>
        <cfvo type="max"/>
        <color rgb="FFF8696B"/>
        <color rgb="FFFFEB84"/>
        <color rgb="FF63BE7B"/>
      </colorScale>
    </cfRule>
  </conditionalFormatting>
  <conditionalFormatting sqref="O566:O569">
    <cfRule type="colorScale" priority="713">
      <colorScale>
        <cfvo type="min"/>
        <cfvo type="percentile" val="50"/>
        <cfvo type="max"/>
        <color rgb="FFF8696B"/>
        <color rgb="FFFFEB84"/>
        <color rgb="FF63BE7B"/>
      </colorScale>
    </cfRule>
  </conditionalFormatting>
  <conditionalFormatting sqref="P566:P569">
    <cfRule type="colorScale" priority="712">
      <colorScale>
        <cfvo type="min"/>
        <cfvo type="percentile" val="50"/>
        <cfvo type="max"/>
        <color rgb="FFF8696B"/>
        <color rgb="FFFFEB84"/>
        <color rgb="FF63BE7B"/>
      </colorScale>
    </cfRule>
  </conditionalFormatting>
  <conditionalFormatting sqref="Q566:Q569">
    <cfRule type="colorScale" priority="711">
      <colorScale>
        <cfvo type="min"/>
        <cfvo type="percentile" val="50"/>
        <cfvo type="max"/>
        <color rgb="FFF8696B"/>
        <color rgb="FFFFEB84"/>
        <color rgb="FF63BE7B"/>
      </colorScale>
    </cfRule>
  </conditionalFormatting>
  <conditionalFormatting sqref="J566:J569">
    <cfRule type="colorScale" priority="710">
      <colorScale>
        <cfvo type="min"/>
        <cfvo type="percentile" val="50"/>
        <cfvo type="max"/>
        <color rgb="FF63BE7B"/>
        <color rgb="FFFFEB84"/>
        <color rgb="FFF8696B"/>
      </colorScale>
    </cfRule>
  </conditionalFormatting>
  <conditionalFormatting sqref="K566:K569">
    <cfRule type="colorScale" priority="709">
      <colorScale>
        <cfvo type="min"/>
        <cfvo type="percentile" val="50"/>
        <cfvo type="max"/>
        <color rgb="FF63BE7B"/>
        <color rgb="FFFFEB84"/>
        <color rgb="FFF8696B"/>
      </colorScale>
    </cfRule>
  </conditionalFormatting>
  <conditionalFormatting sqref="D570:D573">
    <cfRule type="colorScale" priority="708">
      <colorScale>
        <cfvo type="min"/>
        <cfvo type="percentile" val="50"/>
        <cfvo type="max"/>
        <color rgb="FFF8696B"/>
        <color rgb="FFFFEB84"/>
        <color rgb="FF63BE7B"/>
      </colorScale>
    </cfRule>
  </conditionalFormatting>
  <conditionalFormatting sqref="E570:E573">
    <cfRule type="colorScale" priority="707">
      <colorScale>
        <cfvo type="min"/>
        <cfvo type="percentile" val="50"/>
        <cfvo type="max"/>
        <color rgb="FFF8696B"/>
        <color rgb="FFFFEB84"/>
        <color rgb="FF63BE7B"/>
      </colorScale>
    </cfRule>
  </conditionalFormatting>
  <conditionalFormatting sqref="F570:F573">
    <cfRule type="colorScale" priority="706">
      <colorScale>
        <cfvo type="min"/>
        <cfvo type="percentile" val="50"/>
        <cfvo type="max"/>
        <color rgb="FFF8696B"/>
        <color rgb="FFFFEB84"/>
        <color rgb="FF63BE7B"/>
      </colorScale>
    </cfRule>
  </conditionalFormatting>
  <conditionalFormatting sqref="G570:G573">
    <cfRule type="colorScale" priority="705">
      <colorScale>
        <cfvo type="min"/>
        <cfvo type="percentile" val="50"/>
        <cfvo type="max"/>
        <color rgb="FFF8696B"/>
        <color rgb="FFFFEB84"/>
        <color rgb="FF63BE7B"/>
      </colorScale>
    </cfRule>
  </conditionalFormatting>
  <conditionalFormatting sqref="H570:H573">
    <cfRule type="colorScale" priority="704">
      <colorScale>
        <cfvo type="min"/>
        <cfvo type="percentile" val="50"/>
        <cfvo type="max"/>
        <color rgb="FFF8696B"/>
        <color rgb="FFFFEB84"/>
        <color rgb="FF63BE7B"/>
      </colorScale>
    </cfRule>
  </conditionalFormatting>
  <conditionalFormatting sqref="I570:I573">
    <cfRule type="colorScale" priority="703">
      <colorScale>
        <cfvo type="min"/>
        <cfvo type="percentile" val="50"/>
        <cfvo type="max"/>
        <color rgb="FFF8696B"/>
        <color rgb="FFFFEB84"/>
        <color rgb="FF63BE7B"/>
      </colorScale>
    </cfRule>
  </conditionalFormatting>
  <conditionalFormatting sqref="L570:L573">
    <cfRule type="colorScale" priority="702">
      <colorScale>
        <cfvo type="min"/>
        <cfvo type="percentile" val="50"/>
        <cfvo type="max"/>
        <color rgb="FFF8696B"/>
        <color rgb="FFFFEB84"/>
        <color rgb="FF63BE7B"/>
      </colorScale>
    </cfRule>
  </conditionalFormatting>
  <conditionalFormatting sqref="M570:M573">
    <cfRule type="colorScale" priority="701">
      <colorScale>
        <cfvo type="min"/>
        <cfvo type="percentile" val="50"/>
        <cfvo type="max"/>
        <color rgb="FFF8696B"/>
        <color rgb="FFFFEB84"/>
        <color rgb="FF63BE7B"/>
      </colorScale>
    </cfRule>
  </conditionalFormatting>
  <conditionalFormatting sqref="N570:N573">
    <cfRule type="colorScale" priority="700">
      <colorScale>
        <cfvo type="min"/>
        <cfvo type="percentile" val="50"/>
        <cfvo type="max"/>
        <color rgb="FFF8696B"/>
        <color rgb="FFFFEB84"/>
        <color rgb="FF63BE7B"/>
      </colorScale>
    </cfRule>
  </conditionalFormatting>
  <conditionalFormatting sqref="O570:O573">
    <cfRule type="colorScale" priority="699">
      <colorScale>
        <cfvo type="min"/>
        <cfvo type="percentile" val="50"/>
        <cfvo type="max"/>
        <color rgb="FFF8696B"/>
        <color rgb="FFFFEB84"/>
        <color rgb="FF63BE7B"/>
      </colorScale>
    </cfRule>
  </conditionalFormatting>
  <conditionalFormatting sqref="P570:P573">
    <cfRule type="colorScale" priority="698">
      <colorScale>
        <cfvo type="min"/>
        <cfvo type="percentile" val="50"/>
        <cfvo type="max"/>
        <color rgb="FFF8696B"/>
        <color rgb="FFFFEB84"/>
        <color rgb="FF63BE7B"/>
      </colorScale>
    </cfRule>
  </conditionalFormatting>
  <conditionalFormatting sqref="Q570:Q573">
    <cfRule type="colorScale" priority="697">
      <colorScale>
        <cfvo type="min"/>
        <cfvo type="percentile" val="50"/>
        <cfvo type="max"/>
        <color rgb="FFF8696B"/>
        <color rgb="FFFFEB84"/>
        <color rgb="FF63BE7B"/>
      </colorScale>
    </cfRule>
  </conditionalFormatting>
  <conditionalFormatting sqref="J570:J573">
    <cfRule type="colorScale" priority="696">
      <colorScale>
        <cfvo type="min"/>
        <cfvo type="percentile" val="50"/>
        <cfvo type="max"/>
        <color rgb="FF63BE7B"/>
        <color rgb="FFFFEB84"/>
        <color rgb="FFF8696B"/>
      </colorScale>
    </cfRule>
  </conditionalFormatting>
  <conditionalFormatting sqref="K570:K573">
    <cfRule type="colorScale" priority="695">
      <colorScale>
        <cfvo type="min"/>
        <cfvo type="percentile" val="50"/>
        <cfvo type="max"/>
        <color rgb="FF63BE7B"/>
        <color rgb="FFFFEB84"/>
        <color rgb="FFF8696B"/>
      </colorScale>
    </cfRule>
  </conditionalFormatting>
  <conditionalFormatting sqref="D574:D577">
    <cfRule type="colorScale" priority="694">
      <colorScale>
        <cfvo type="min"/>
        <cfvo type="percentile" val="50"/>
        <cfvo type="max"/>
        <color rgb="FFF8696B"/>
        <color rgb="FFFFEB84"/>
        <color rgb="FF63BE7B"/>
      </colorScale>
    </cfRule>
  </conditionalFormatting>
  <conditionalFormatting sqref="E574:E577">
    <cfRule type="colorScale" priority="693">
      <colorScale>
        <cfvo type="min"/>
        <cfvo type="percentile" val="50"/>
        <cfvo type="max"/>
        <color rgb="FFF8696B"/>
        <color rgb="FFFFEB84"/>
        <color rgb="FF63BE7B"/>
      </colorScale>
    </cfRule>
  </conditionalFormatting>
  <conditionalFormatting sqref="F574:F577">
    <cfRule type="colorScale" priority="692">
      <colorScale>
        <cfvo type="min"/>
        <cfvo type="percentile" val="50"/>
        <cfvo type="max"/>
        <color rgb="FFF8696B"/>
        <color rgb="FFFFEB84"/>
        <color rgb="FF63BE7B"/>
      </colorScale>
    </cfRule>
  </conditionalFormatting>
  <conditionalFormatting sqref="G574:G577">
    <cfRule type="colorScale" priority="691">
      <colorScale>
        <cfvo type="min"/>
        <cfvo type="percentile" val="50"/>
        <cfvo type="max"/>
        <color rgb="FFF8696B"/>
        <color rgb="FFFFEB84"/>
        <color rgb="FF63BE7B"/>
      </colorScale>
    </cfRule>
  </conditionalFormatting>
  <conditionalFormatting sqref="H574:H577">
    <cfRule type="colorScale" priority="690">
      <colorScale>
        <cfvo type="min"/>
        <cfvo type="percentile" val="50"/>
        <cfvo type="max"/>
        <color rgb="FFF8696B"/>
        <color rgb="FFFFEB84"/>
        <color rgb="FF63BE7B"/>
      </colorScale>
    </cfRule>
  </conditionalFormatting>
  <conditionalFormatting sqref="I574:I577">
    <cfRule type="colorScale" priority="689">
      <colorScale>
        <cfvo type="min"/>
        <cfvo type="percentile" val="50"/>
        <cfvo type="max"/>
        <color rgb="FFF8696B"/>
        <color rgb="FFFFEB84"/>
        <color rgb="FF63BE7B"/>
      </colorScale>
    </cfRule>
  </conditionalFormatting>
  <conditionalFormatting sqref="L574:L577">
    <cfRule type="colorScale" priority="688">
      <colorScale>
        <cfvo type="min"/>
        <cfvo type="percentile" val="50"/>
        <cfvo type="max"/>
        <color rgb="FFF8696B"/>
        <color rgb="FFFFEB84"/>
        <color rgb="FF63BE7B"/>
      </colorScale>
    </cfRule>
  </conditionalFormatting>
  <conditionalFormatting sqref="M574:M577">
    <cfRule type="colorScale" priority="687">
      <colorScale>
        <cfvo type="min"/>
        <cfvo type="percentile" val="50"/>
        <cfvo type="max"/>
        <color rgb="FFF8696B"/>
        <color rgb="FFFFEB84"/>
        <color rgb="FF63BE7B"/>
      </colorScale>
    </cfRule>
  </conditionalFormatting>
  <conditionalFormatting sqref="N574:N577">
    <cfRule type="colorScale" priority="686">
      <colorScale>
        <cfvo type="min"/>
        <cfvo type="percentile" val="50"/>
        <cfvo type="max"/>
        <color rgb="FFF8696B"/>
        <color rgb="FFFFEB84"/>
        <color rgb="FF63BE7B"/>
      </colorScale>
    </cfRule>
  </conditionalFormatting>
  <conditionalFormatting sqref="O574:O577">
    <cfRule type="colorScale" priority="685">
      <colorScale>
        <cfvo type="min"/>
        <cfvo type="percentile" val="50"/>
        <cfvo type="max"/>
        <color rgb="FFF8696B"/>
        <color rgb="FFFFEB84"/>
        <color rgb="FF63BE7B"/>
      </colorScale>
    </cfRule>
  </conditionalFormatting>
  <conditionalFormatting sqref="P574:P577">
    <cfRule type="colorScale" priority="684">
      <colorScale>
        <cfvo type="min"/>
        <cfvo type="percentile" val="50"/>
        <cfvo type="max"/>
        <color rgb="FFF8696B"/>
        <color rgb="FFFFEB84"/>
        <color rgb="FF63BE7B"/>
      </colorScale>
    </cfRule>
  </conditionalFormatting>
  <conditionalFormatting sqref="Q574:Q577">
    <cfRule type="colorScale" priority="683">
      <colorScale>
        <cfvo type="min"/>
        <cfvo type="percentile" val="50"/>
        <cfvo type="max"/>
        <color rgb="FFF8696B"/>
        <color rgb="FFFFEB84"/>
        <color rgb="FF63BE7B"/>
      </colorScale>
    </cfRule>
  </conditionalFormatting>
  <conditionalFormatting sqref="J574:J577">
    <cfRule type="colorScale" priority="682">
      <colorScale>
        <cfvo type="min"/>
        <cfvo type="percentile" val="50"/>
        <cfvo type="max"/>
        <color rgb="FF63BE7B"/>
        <color rgb="FFFFEB84"/>
        <color rgb="FFF8696B"/>
      </colorScale>
    </cfRule>
  </conditionalFormatting>
  <conditionalFormatting sqref="K574:K577">
    <cfRule type="colorScale" priority="681">
      <colorScale>
        <cfvo type="min"/>
        <cfvo type="percentile" val="50"/>
        <cfvo type="max"/>
        <color rgb="FF63BE7B"/>
        <color rgb="FFFFEB84"/>
        <color rgb="FFF8696B"/>
      </colorScale>
    </cfRule>
  </conditionalFormatting>
  <conditionalFormatting sqref="D578:D581">
    <cfRule type="colorScale" priority="344">
      <colorScale>
        <cfvo type="min"/>
        <cfvo type="percentile" val="50"/>
        <cfvo type="max"/>
        <color rgb="FFF8696B"/>
        <color rgb="FFFFEB84"/>
        <color rgb="FF63BE7B"/>
      </colorScale>
    </cfRule>
  </conditionalFormatting>
  <conditionalFormatting sqref="E578:E581">
    <cfRule type="colorScale" priority="343">
      <colorScale>
        <cfvo type="min"/>
        <cfvo type="percentile" val="50"/>
        <cfvo type="max"/>
        <color rgb="FFF8696B"/>
        <color rgb="FFFFEB84"/>
        <color rgb="FF63BE7B"/>
      </colorScale>
    </cfRule>
  </conditionalFormatting>
  <conditionalFormatting sqref="F578:F581">
    <cfRule type="colorScale" priority="342">
      <colorScale>
        <cfvo type="min"/>
        <cfvo type="percentile" val="50"/>
        <cfvo type="max"/>
        <color rgb="FFF8696B"/>
        <color rgb="FFFFEB84"/>
        <color rgb="FF63BE7B"/>
      </colorScale>
    </cfRule>
  </conditionalFormatting>
  <conditionalFormatting sqref="G578:G581">
    <cfRule type="colorScale" priority="341">
      <colorScale>
        <cfvo type="min"/>
        <cfvo type="percentile" val="50"/>
        <cfvo type="max"/>
        <color rgb="FFF8696B"/>
        <color rgb="FFFFEB84"/>
        <color rgb="FF63BE7B"/>
      </colorScale>
    </cfRule>
  </conditionalFormatting>
  <conditionalFormatting sqref="H578:H581">
    <cfRule type="colorScale" priority="340">
      <colorScale>
        <cfvo type="min"/>
        <cfvo type="percentile" val="50"/>
        <cfvo type="max"/>
        <color rgb="FFF8696B"/>
        <color rgb="FFFFEB84"/>
        <color rgb="FF63BE7B"/>
      </colorScale>
    </cfRule>
  </conditionalFormatting>
  <conditionalFormatting sqref="I578:I581">
    <cfRule type="colorScale" priority="339">
      <colorScale>
        <cfvo type="min"/>
        <cfvo type="percentile" val="50"/>
        <cfvo type="max"/>
        <color rgb="FFF8696B"/>
        <color rgb="FFFFEB84"/>
        <color rgb="FF63BE7B"/>
      </colorScale>
    </cfRule>
  </conditionalFormatting>
  <conditionalFormatting sqref="L578:L581">
    <cfRule type="colorScale" priority="338">
      <colorScale>
        <cfvo type="min"/>
        <cfvo type="percentile" val="50"/>
        <cfvo type="max"/>
        <color rgb="FFF8696B"/>
        <color rgb="FFFFEB84"/>
        <color rgb="FF63BE7B"/>
      </colorScale>
    </cfRule>
  </conditionalFormatting>
  <conditionalFormatting sqref="M578:M581">
    <cfRule type="colorScale" priority="337">
      <colorScale>
        <cfvo type="min"/>
        <cfvo type="percentile" val="50"/>
        <cfvo type="max"/>
        <color rgb="FFF8696B"/>
        <color rgb="FFFFEB84"/>
        <color rgb="FF63BE7B"/>
      </colorScale>
    </cfRule>
  </conditionalFormatting>
  <conditionalFormatting sqref="N578:N581">
    <cfRule type="colorScale" priority="336">
      <colorScale>
        <cfvo type="min"/>
        <cfvo type="percentile" val="50"/>
        <cfvo type="max"/>
        <color rgb="FFF8696B"/>
        <color rgb="FFFFEB84"/>
        <color rgb="FF63BE7B"/>
      </colorScale>
    </cfRule>
  </conditionalFormatting>
  <conditionalFormatting sqref="O578:O581">
    <cfRule type="colorScale" priority="335">
      <colorScale>
        <cfvo type="min"/>
        <cfvo type="percentile" val="50"/>
        <cfvo type="max"/>
        <color rgb="FFF8696B"/>
        <color rgb="FFFFEB84"/>
        <color rgb="FF63BE7B"/>
      </colorScale>
    </cfRule>
  </conditionalFormatting>
  <conditionalFormatting sqref="P578:P581">
    <cfRule type="colorScale" priority="334">
      <colorScale>
        <cfvo type="min"/>
        <cfvo type="percentile" val="50"/>
        <cfvo type="max"/>
        <color rgb="FFF8696B"/>
        <color rgb="FFFFEB84"/>
        <color rgb="FF63BE7B"/>
      </colorScale>
    </cfRule>
  </conditionalFormatting>
  <conditionalFormatting sqref="Q578:Q581">
    <cfRule type="colorScale" priority="333">
      <colorScale>
        <cfvo type="min"/>
        <cfvo type="percentile" val="50"/>
        <cfvo type="max"/>
        <color rgb="FFF8696B"/>
        <color rgb="FFFFEB84"/>
        <color rgb="FF63BE7B"/>
      </colorScale>
    </cfRule>
  </conditionalFormatting>
  <conditionalFormatting sqref="J578:J581">
    <cfRule type="colorScale" priority="332">
      <colorScale>
        <cfvo type="min"/>
        <cfvo type="percentile" val="50"/>
        <cfvo type="max"/>
        <color rgb="FF63BE7B"/>
        <color rgb="FFFFEB84"/>
        <color rgb="FFF8696B"/>
      </colorScale>
    </cfRule>
  </conditionalFormatting>
  <conditionalFormatting sqref="K578:K581">
    <cfRule type="colorScale" priority="331">
      <colorScale>
        <cfvo type="min"/>
        <cfvo type="percentile" val="50"/>
        <cfvo type="max"/>
        <color rgb="FF63BE7B"/>
        <color rgb="FFFFEB84"/>
        <color rgb="FFF8696B"/>
      </colorScale>
    </cfRule>
  </conditionalFormatting>
  <conditionalFormatting sqref="D582:D585">
    <cfRule type="colorScale" priority="330">
      <colorScale>
        <cfvo type="min"/>
        <cfvo type="percentile" val="50"/>
        <cfvo type="max"/>
        <color rgb="FFF8696B"/>
        <color rgb="FFFFEB84"/>
        <color rgb="FF63BE7B"/>
      </colorScale>
    </cfRule>
  </conditionalFormatting>
  <conditionalFormatting sqref="E582:E585">
    <cfRule type="colorScale" priority="329">
      <colorScale>
        <cfvo type="min"/>
        <cfvo type="percentile" val="50"/>
        <cfvo type="max"/>
        <color rgb="FFF8696B"/>
        <color rgb="FFFFEB84"/>
        <color rgb="FF63BE7B"/>
      </colorScale>
    </cfRule>
  </conditionalFormatting>
  <conditionalFormatting sqref="F582:F585">
    <cfRule type="colorScale" priority="328">
      <colorScale>
        <cfvo type="min"/>
        <cfvo type="percentile" val="50"/>
        <cfvo type="max"/>
        <color rgb="FFF8696B"/>
        <color rgb="FFFFEB84"/>
        <color rgb="FF63BE7B"/>
      </colorScale>
    </cfRule>
  </conditionalFormatting>
  <conditionalFormatting sqref="G582:G585">
    <cfRule type="colorScale" priority="327">
      <colorScale>
        <cfvo type="min"/>
        <cfvo type="percentile" val="50"/>
        <cfvo type="max"/>
        <color rgb="FFF8696B"/>
        <color rgb="FFFFEB84"/>
        <color rgb="FF63BE7B"/>
      </colorScale>
    </cfRule>
  </conditionalFormatting>
  <conditionalFormatting sqref="H582:H585">
    <cfRule type="colorScale" priority="326">
      <colorScale>
        <cfvo type="min"/>
        <cfvo type="percentile" val="50"/>
        <cfvo type="max"/>
        <color rgb="FFF8696B"/>
        <color rgb="FFFFEB84"/>
        <color rgb="FF63BE7B"/>
      </colorScale>
    </cfRule>
  </conditionalFormatting>
  <conditionalFormatting sqref="I582:I585">
    <cfRule type="colorScale" priority="325">
      <colorScale>
        <cfvo type="min"/>
        <cfvo type="percentile" val="50"/>
        <cfvo type="max"/>
        <color rgb="FFF8696B"/>
        <color rgb="FFFFEB84"/>
        <color rgb="FF63BE7B"/>
      </colorScale>
    </cfRule>
  </conditionalFormatting>
  <conditionalFormatting sqref="L582:L585">
    <cfRule type="colorScale" priority="324">
      <colorScale>
        <cfvo type="min"/>
        <cfvo type="percentile" val="50"/>
        <cfvo type="max"/>
        <color rgb="FFF8696B"/>
        <color rgb="FFFFEB84"/>
        <color rgb="FF63BE7B"/>
      </colorScale>
    </cfRule>
  </conditionalFormatting>
  <conditionalFormatting sqref="M582:M585">
    <cfRule type="colorScale" priority="323">
      <colorScale>
        <cfvo type="min"/>
        <cfvo type="percentile" val="50"/>
        <cfvo type="max"/>
        <color rgb="FFF8696B"/>
        <color rgb="FFFFEB84"/>
        <color rgb="FF63BE7B"/>
      </colorScale>
    </cfRule>
  </conditionalFormatting>
  <conditionalFormatting sqref="N582:N585">
    <cfRule type="colorScale" priority="322">
      <colorScale>
        <cfvo type="min"/>
        <cfvo type="percentile" val="50"/>
        <cfvo type="max"/>
        <color rgb="FFF8696B"/>
        <color rgb="FFFFEB84"/>
        <color rgb="FF63BE7B"/>
      </colorScale>
    </cfRule>
  </conditionalFormatting>
  <conditionalFormatting sqref="O582:O585">
    <cfRule type="colorScale" priority="321">
      <colorScale>
        <cfvo type="min"/>
        <cfvo type="percentile" val="50"/>
        <cfvo type="max"/>
        <color rgb="FFF8696B"/>
        <color rgb="FFFFEB84"/>
        <color rgb="FF63BE7B"/>
      </colorScale>
    </cfRule>
  </conditionalFormatting>
  <conditionalFormatting sqref="P582:P585">
    <cfRule type="colorScale" priority="320">
      <colorScale>
        <cfvo type="min"/>
        <cfvo type="percentile" val="50"/>
        <cfvo type="max"/>
        <color rgb="FFF8696B"/>
        <color rgb="FFFFEB84"/>
        <color rgb="FF63BE7B"/>
      </colorScale>
    </cfRule>
  </conditionalFormatting>
  <conditionalFormatting sqref="Q582:Q585">
    <cfRule type="colorScale" priority="319">
      <colorScale>
        <cfvo type="min"/>
        <cfvo type="percentile" val="50"/>
        <cfvo type="max"/>
        <color rgb="FFF8696B"/>
        <color rgb="FFFFEB84"/>
        <color rgb="FF63BE7B"/>
      </colorScale>
    </cfRule>
  </conditionalFormatting>
  <conditionalFormatting sqref="J582:J585">
    <cfRule type="colorScale" priority="318">
      <colorScale>
        <cfvo type="min"/>
        <cfvo type="percentile" val="50"/>
        <cfvo type="max"/>
        <color rgb="FF63BE7B"/>
        <color rgb="FFFFEB84"/>
        <color rgb="FFF8696B"/>
      </colorScale>
    </cfRule>
  </conditionalFormatting>
  <conditionalFormatting sqref="K582:K585">
    <cfRule type="colorScale" priority="317">
      <colorScale>
        <cfvo type="min"/>
        <cfvo type="percentile" val="50"/>
        <cfvo type="max"/>
        <color rgb="FF63BE7B"/>
        <color rgb="FFFFEB84"/>
        <color rgb="FFF8696B"/>
      </colorScale>
    </cfRule>
  </conditionalFormatting>
  <conditionalFormatting sqref="D586:D589">
    <cfRule type="colorScale" priority="316">
      <colorScale>
        <cfvo type="min"/>
        <cfvo type="percentile" val="50"/>
        <cfvo type="max"/>
        <color rgb="FFF8696B"/>
        <color rgb="FFFFEB84"/>
        <color rgb="FF63BE7B"/>
      </colorScale>
    </cfRule>
  </conditionalFormatting>
  <conditionalFormatting sqref="E586:E589">
    <cfRule type="colorScale" priority="315">
      <colorScale>
        <cfvo type="min"/>
        <cfvo type="percentile" val="50"/>
        <cfvo type="max"/>
        <color rgb="FFF8696B"/>
        <color rgb="FFFFEB84"/>
        <color rgb="FF63BE7B"/>
      </colorScale>
    </cfRule>
  </conditionalFormatting>
  <conditionalFormatting sqref="F586:F589">
    <cfRule type="colorScale" priority="314">
      <colorScale>
        <cfvo type="min"/>
        <cfvo type="percentile" val="50"/>
        <cfvo type="max"/>
        <color rgb="FFF8696B"/>
        <color rgb="FFFFEB84"/>
        <color rgb="FF63BE7B"/>
      </colorScale>
    </cfRule>
  </conditionalFormatting>
  <conditionalFormatting sqref="G586:G589">
    <cfRule type="colorScale" priority="313">
      <colorScale>
        <cfvo type="min"/>
        <cfvo type="percentile" val="50"/>
        <cfvo type="max"/>
        <color rgb="FFF8696B"/>
        <color rgb="FFFFEB84"/>
        <color rgb="FF63BE7B"/>
      </colorScale>
    </cfRule>
  </conditionalFormatting>
  <conditionalFormatting sqref="H586:H589">
    <cfRule type="colorScale" priority="312">
      <colorScale>
        <cfvo type="min"/>
        <cfvo type="percentile" val="50"/>
        <cfvo type="max"/>
        <color rgb="FFF8696B"/>
        <color rgb="FFFFEB84"/>
        <color rgb="FF63BE7B"/>
      </colorScale>
    </cfRule>
  </conditionalFormatting>
  <conditionalFormatting sqref="I586:I589">
    <cfRule type="colorScale" priority="311">
      <colorScale>
        <cfvo type="min"/>
        <cfvo type="percentile" val="50"/>
        <cfvo type="max"/>
        <color rgb="FFF8696B"/>
        <color rgb="FFFFEB84"/>
        <color rgb="FF63BE7B"/>
      </colorScale>
    </cfRule>
  </conditionalFormatting>
  <conditionalFormatting sqref="L586:L589">
    <cfRule type="colorScale" priority="310">
      <colorScale>
        <cfvo type="min"/>
        <cfvo type="percentile" val="50"/>
        <cfvo type="max"/>
        <color rgb="FFF8696B"/>
        <color rgb="FFFFEB84"/>
        <color rgb="FF63BE7B"/>
      </colorScale>
    </cfRule>
  </conditionalFormatting>
  <conditionalFormatting sqref="M586:M589">
    <cfRule type="colorScale" priority="309">
      <colorScale>
        <cfvo type="min"/>
        <cfvo type="percentile" val="50"/>
        <cfvo type="max"/>
        <color rgb="FFF8696B"/>
        <color rgb="FFFFEB84"/>
        <color rgb="FF63BE7B"/>
      </colorScale>
    </cfRule>
  </conditionalFormatting>
  <conditionalFormatting sqref="N586:N589">
    <cfRule type="colorScale" priority="308">
      <colorScale>
        <cfvo type="min"/>
        <cfvo type="percentile" val="50"/>
        <cfvo type="max"/>
        <color rgb="FFF8696B"/>
        <color rgb="FFFFEB84"/>
        <color rgb="FF63BE7B"/>
      </colorScale>
    </cfRule>
  </conditionalFormatting>
  <conditionalFormatting sqref="O586:O589">
    <cfRule type="colorScale" priority="307">
      <colorScale>
        <cfvo type="min"/>
        <cfvo type="percentile" val="50"/>
        <cfvo type="max"/>
        <color rgb="FFF8696B"/>
        <color rgb="FFFFEB84"/>
        <color rgb="FF63BE7B"/>
      </colorScale>
    </cfRule>
  </conditionalFormatting>
  <conditionalFormatting sqref="P586:P589">
    <cfRule type="colorScale" priority="306">
      <colorScale>
        <cfvo type="min"/>
        <cfvo type="percentile" val="50"/>
        <cfvo type="max"/>
        <color rgb="FFF8696B"/>
        <color rgb="FFFFEB84"/>
        <color rgb="FF63BE7B"/>
      </colorScale>
    </cfRule>
  </conditionalFormatting>
  <conditionalFormatting sqref="Q586:Q589">
    <cfRule type="colorScale" priority="305">
      <colorScale>
        <cfvo type="min"/>
        <cfvo type="percentile" val="50"/>
        <cfvo type="max"/>
        <color rgb="FFF8696B"/>
        <color rgb="FFFFEB84"/>
        <color rgb="FF63BE7B"/>
      </colorScale>
    </cfRule>
  </conditionalFormatting>
  <conditionalFormatting sqref="J586:J589">
    <cfRule type="colorScale" priority="304">
      <colorScale>
        <cfvo type="min"/>
        <cfvo type="percentile" val="50"/>
        <cfvo type="max"/>
        <color rgb="FF63BE7B"/>
        <color rgb="FFFFEB84"/>
        <color rgb="FFF8696B"/>
      </colorScale>
    </cfRule>
  </conditionalFormatting>
  <conditionalFormatting sqref="K586:K589">
    <cfRule type="colorScale" priority="303">
      <colorScale>
        <cfvo type="min"/>
        <cfvo type="percentile" val="50"/>
        <cfvo type="max"/>
        <color rgb="FF63BE7B"/>
        <color rgb="FFFFEB84"/>
        <color rgb="FFF8696B"/>
      </colorScale>
    </cfRule>
  </conditionalFormatting>
  <conditionalFormatting sqref="D590:D593">
    <cfRule type="colorScale" priority="302">
      <colorScale>
        <cfvo type="min"/>
        <cfvo type="percentile" val="50"/>
        <cfvo type="max"/>
        <color rgb="FFF8696B"/>
        <color rgb="FFFFEB84"/>
        <color rgb="FF63BE7B"/>
      </colorScale>
    </cfRule>
  </conditionalFormatting>
  <conditionalFormatting sqref="E590:E593">
    <cfRule type="colorScale" priority="301">
      <colorScale>
        <cfvo type="min"/>
        <cfvo type="percentile" val="50"/>
        <cfvo type="max"/>
        <color rgb="FFF8696B"/>
        <color rgb="FFFFEB84"/>
        <color rgb="FF63BE7B"/>
      </colorScale>
    </cfRule>
  </conditionalFormatting>
  <conditionalFormatting sqref="F590:F593">
    <cfRule type="colorScale" priority="300">
      <colorScale>
        <cfvo type="min"/>
        <cfvo type="percentile" val="50"/>
        <cfvo type="max"/>
        <color rgb="FFF8696B"/>
        <color rgb="FFFFEB84"/>
        <color rgb="FF63BE7B"/>
      </colorScale>
    </cfRule>
  </conditionalFormatting>
  <conditionalFormatting sqref="G590:G593">
    <cfRule type="colorScale" priority="299">
      <colorScale>
        <cfvo type="min"/>
        <cfvo type="percentile" val="50"/>
        <cfvo type="max"/>
        <color rgb="FFF8696B"/>
        <color rgb="FFFFEB84"/>
        <color rgb="FF63BE7B"/>
      </colorScale>
    </cfRule>
  </conditionalFormatting>
  <conditionalFormatting sqref="H590:H593">
    <cfRule type="colorScale" priority="298">
      <colorScale>
        <cfvo type="min"/>
        <cfvo type="percentile" val="50"/>
        <cfvo type="max"/>
        <color rgb="FFF8696B"/>
        <color rgb="FFFFEB84"/>
        <color rgb="FF63BE7B"/>
      </colorScale>
    </cfRule>
  </conditionalFormatting>
  <conditionalFormatting sqref="I590:I593">
    <cfRule type="colorScale" priority="297">
      <colorScale>
        <cfvo type="min"/>
        <cfvo type="percentile" val="50"/>
        <cfvo type="max"/>
        <color rgb="FFF8696B"/>
        <color rgb="FFFFEB84"/>
        <color rgb="FF63BE7B"/>
      </colorScale>
    </cfRule>
  </conditionalFormatting>
  <conditionalFormatting sqref="L590:L593">
    <cfRule type="colorScale" priority="296">
      <colorScale>
        <cfvo type="min"/>
        <cfvo type="percentile" val="50"/>
        <cfvo type="max"/>
        <color rgb="FFF8696B"/>
        <color rgb="FFFFEB84"/>
        <color rgb="FF63BE7B"/>
      </colorScale>
    </cfRule>
  </conditionalFormatting>
  <conditionalFormatting sqref="M590:M593">
    <cfRule type="colorScale" priority="295">
      <colorScale>
        <cfvo type="min"/>
        <cfvo type="percentile" val="50"/>
        <cfvo type="max"/>
        <color rgb="FFF8696B"/>
        <color rgb="FFFFEB84"/>
        <color rgb="FF63BE7B"/>
      </colorScale>
    </cfRule>
  </conditionalFormatting>
  <conditionalFormatting sqref="N590:N593">
    <cfRule type="colorScale" priority="294">
      <colorScale>
        <cfvo type="min"/>
        <cfvo type="percentile" val="50"/>
        <cfvo type="max"/>
        <color rgb="FFF8696B"/>
        <color rgb="FFFFEB84"/>
        <color rgb="FF63BE7B"/>
      </colorScale>
    </cfRule>
  </conditionalFormatting>
  <conditionalFormatting sqref="O590:O593">
    <cfRule type="colorScale" priority="293">
      <colorScale>
        <cfvo type="min"/>
        <cfvo type="percentile" val="50"/>
        <cfvo type="max"/>
        <color rgb="FFF8696B"/>
        <color rgb="FFFFEB84"/>
        <color rgb="FF63BE7B"/>
      </colorScale>
    </cfRule>
  </conditionalFormatting>
  <conditionalFormatting sqref="P590:P593">
    <cfRule type="colorScale" priority="292">
      <colorScale>
        <cfvo type="min"/>
        <cfvo type="percentile" val="50"/>
        <cfvo type="max"/>
        <color rgb="FFF8696B"/>
        <color rgb="FFFFEB84"/>
        <color rgb="FF63BE7B"/>
      </colorScale>
    </cfRule>
  </conditionalFormatting>
  <conditionalFormatting sqref="Q590:Q593">
    <cfRule type="colorScale" priority="291">
      <colorScale>
        <cfvo type="min"/>
        <cfvo type="percentile" val="50"/>
        <cfvo type="max"/>
        <color rgb="FFF8696B"/>
        <color rgb="FFFFEB84"/>
        <color rgb="FF63BE7B"/>
      </colorScale>
    </cfRule>
  </conditionalFormatting>
  <conditionalFormatting sqref="J590:J593">
    <cfRule type="colorScale" priority="290">
      <colorScale>
        <cfvo type="min"/>
        <cfvo type="percentile" val="50"/>
        <cfvo type="max"/>
        <color rgb="FF63BE7B"/>
        <color rgb="FFFFEB84"/>
        <color rgb="FFF8696B"/>
      </colorScale>
    </cfRule>
  </conditionalFormatting>
  <conditionalFormatting sqref="K590:K593">
    <cfRule type="colorScale" priority="289">
      <colorScale>
        <cfvo type="min"/>
        <cfvo type="percentile" val="50"/>
        <cfvo type="max"/>
        <color rgb="FF63BE7B"/>
        <color rgb="FFFFEB84"/>
        <color rgb="FFF8696B"/>
      </colorScale>
    </cfRule>
  </conditionalFormatting>
  <conditionalFormatting sqref="D594:D597">
    <cfRule type="colorScale" priority="288">
      <colorScale>
        <cfvo type="min"/>
        <cfvo type="percentile" val="50"/>
        <cfvo type="max"/>
        <color rgb="FFF8696B"/>
        <color rgb="FFFFEB84"/>
        <color rgb="FF63BE7B"/>
      </colorScale>
    </cfRule>
  </conditionalFormatting>
  <conditionalFormatting sqref="E594:E597">
    <cfRule type="colorScale" priority="287">
      <colorScale>
        <cfvo type="min"/>
        <cfvo type="percentile" val="50"/>
        <cfvo type="max"/>
        <color rgb="FFF8696B"/>
        <color rgb="FFFFEB84"/>
        <color rgb="FF63BE7B"/>
      </colorScale>
    </cfRule>
  </conditionalFormatting>
  <conditionalFormatting sqref="F594:F597">
    <cfRule type="colorScale" priority="286">
      <colorScale>
        <cfvo type="min"/>
        <cfvo type="percentile" val="50"/>
        <cfvo type="max"/>
        <color rgb="FFF8696B"/>
        <color rgb="FFFFEB84"/>
        <color rgb="FF63BE7B"/>
      </colorScale>
    </cfRule>
  </conditionalFormatting>
  <conditionalFormatting sqref="G594:G597">
    <cfRule type="colorScale" priority="285">
      <colorScale>
        <cfvo type="min"/>
        <cfvo type="percentile" val="50"/>
        <cfvo type="max"/>
        <color rgb="FFF8696B"/>
        <color rgb="FFFFEB84"/>
        <color rgb="FF63BE7B"/>
      </colorScale>
    </cfRule>
  </conditionalFormatting>
  <conditionalFormatting sqref="H594:H597">
    <cfRule type="colorScale" priority="284">
      <colorScale>
        <cfvo type="min"/>
        <cfvo type="percentile" val="50"/>
        <cfvo type="max"/>
        <color rgb="FFF8696B"/>
        <color rgb="FFFFEB84"/>
        <color rgb="FF63BE7B"/>
      </colorScale>
    </cfRule>
  </conditionalFormatting>
  <conditionalFormatting sqref="I594:I597">
    <cfRule type="colorScale" priority="283">
      <colorScale>
        <cfvo type="min"/>
        <cfvo type="percentile" val="50"/>
        <cfvo type="max"/>
        <color rgb="FFF8696B"/>
        <color rgb="FFFFEB84"/>
        <color rgb="FF63BE7B"/>
      </colorScale>
    </cfRule>
  </conditionalFormatting>
  <conditionalFormatting sqref="L594:L597">
    <cfRule type="colorScale" priority="282">
      <colorScale>
        <cfvo type="min"/>
        <cfvo type="percentile" val="50"/>
        <cfvo type="max"/>
        <color rgb="FFF8696B"/>
        <color rgb="FFFFEB84"/>
        <color rgb="FF63BE7B"/>
      </colorScale>
    </cfRule>
  </conditionalFormatting>
  <conditionalFormatting sqref="M594:M597">
    <cfRule type="colorScale" priority="281">
      <colorScale>
        <cfvo type="min"/>
        <cfvo type="percentile" val="50"/>
        <cfvo type="max"/>
        <color rgb="FFF8696B"/>
        <color rgb="FFFFEB84"/>
        <color rgb="FF63BE7B"/>
      </colorScale>
    </cfRule>
  </conditionalFormatting>
  <conditionalFormatting sqref="N594:N597">
    <cfRule type="colorScale" priority="280">
      <colorScale>
        <cfvo type="min"/>
        <cfvo type="percentile" val="50"/>
        <cfvo type="max"/>
        <color rgb="FFF8696B"/>
        <color rgb="FFFFEB84"/>
        <color rgb="FF63BE7B"/>
      </colorScale>
    </cfRule>
  </conditionalFormatting>
  <conditionalFormatting sqref="O594:O597">
    <cfRule type="colorScale" priority="279">
      <colorScale>
        <cfvo type="min"/>
        <cfvo type="percentile" val="50"/>
        <cfvo type="max"/>
        <color rgb="FFF8696B"/>
        <color rgb="FFFFEB84"/>
        <color rgb="FF63BE7B"/>
      </colorScale>
    </cfRule>
  </conditionalFormatting>
  <conditionalFormatting sqref="P594:P597">
    <cfRule type="colorScale" priority="278">
      <colorScale>
        <cfvo type="min"/>
        <cfvo type="percentile" val="50"/>
        <cfvo type="max"/>
        <color rgb="FFF8696B"/>
        <color rgb="FFFFEB84"/>
        <color rgb="FF63BE7B"/>
      </colorScale>
    </cfRule>
  </conditionalFormatting>
  <conditionalFormatting sqref="Q594:Q597">
    <cfRule type="colorScale" priority="277">
      <colorScale>
        <cfvo type="min"/>
        <cfvo type="percentile" val="50"/>
        <cfvo type="max"/>
        <color rgb="FFF8696B"/>
        <color rgb="FFFFEB84"/>
        <color rgb="FF63BE7B"/>
      </colorScale>
    </cfRule>
  </conditionalFormatting>
  <conditionalFormatting sqref="J594:J597">
    <cfRule type="colorScale" priority="276">
      <colorScale>
        <cfvo type="min"/>
        <cfvo type="percentile" val="50"/>
        <cfvo type="max"/>
        <color rgb="FF63BE7B"/>
        <color rgb="FFFFEB84"/>
        <color rgb="FFF8696B"/>
      </colorScale>
    </cfRule>
  </conditionalFormatting>
  <conditionalFormatting sqref="K594:K597">
    <cfRule type="colorScale" priority="275">
      <colorScale>
        <cfvo type="min"/>
        <cfvo type="percentile" val="50"/>
        <cfvo type="max"/>
        <color rgb="FF63BE7B"/>
        <color rgb="FFFFEB84"/>
        <color rgb="FFF8696B"/>
      </colorScale>
    </cfRule>
  </conditionalFormatting>
  <conditionalFormatting sqref="D598:D601">
    <cfRule type="colorScale" priority="274">
      <colorScale>
        <cfvo type="min"/>
        <cfvo type="percentile" val="50"/>
        <cfvo type="max"/>
        <color rgb="FFF8696B"/>
        <color rgb="FFFFEB84"/>
        <color rgb="FF63BE7B"/>
      </colorScale>
    </cfRule>
  </conditionalFormatting>
  <conditionalFormatting sqref="E598:E601">
    <cfRule type="colorScale" priority="273">
      <colorScale>
        <cfvo type="min"/>
        <cfvo type="percentile" val="50"/>
        <cfvo type="max"/>
        <color rgb="FFF8696B"/>
        <color rgb="FFFFEB84"/>
        <color rgb="FF63BE7B"/>
      </colorScale>
    </cfRule>
  </conditionalFormatting>
  <conditionalFormatting sqref="F598:F601">
    <cfRule type="colorScale" priority="272">
      <colorScale>
        <cfvo type="min"/>
        <cfvo type="percentile" val="50"/>
        <cfvo type="max"/>
        <color rgb="FFF8696B"/>
        <color rgb="FFFFEB84"/>
        <color rgb="FF63BE7B"/>
      </colorScale>
    </cfRule>
  </conditionalFormatting>
  <conditionalFormatting sqref="G598:G601">
    <cfRule type="colorScale" priority="271">
      <colorScale>
        <cfvo type="min"/>
        <cfvo type="percentile" val="50"/>
        <cfvo type="max"/>
        <color rgb="FFF8696B"/>
        <color rgb="FFFFEB84"/>
        <color rgb="FF63BE7B"/>
      </colorScale>
    </cfRule>
  </conditionalFormatting>
  <conditionalFormatting sqref="H598:H601">
    <cfRule type="colorScale" priority="270">
      <colorScale>
        <cfvo type="min"/>
        <cfvo type="percentile" val="50"/>
        <cfvo type="max"/>
        <color rgb="FFF8696B"/>
        <color rgb="FFFFEB84"/>
        <color rgb="FF63BE7B"/>
      </colorScale>
    </cfRule>
  </conditionalFormatting>
  <conditionalFormatting sqref="I598:I601">
    <cfRule type="colorScale" priority="269">
      <colorScale>
        <cfvo type="min"/>
        <cfvo type="percentile" val="50"/>
        <cfvo type="max"/>
        <color rgb="FFF8696B"/>
        <color rgb="FFFFEB84"/>
        <color rgb="FF63BE7B"/>
      </colorScale>
    </cfRule>
  </conditionalFormatting>
  <conditionalFormatting sqref="L598:L601">
    <cfRule type="colorScale" priority="268">
      <colorScale>
        <cfvo type="min"/>
        <cfvo type="percentile" val="50"/>
        <cfvo type="max"/>
        <color rgb="FFF8696B"/>
        <color rgb="FFFFEB84"/>
        <color rgb="FF63BE7B"/>
      </colorScale>
    </cfRule>
  </conditionalFormatting>
  <conditionalFormatting sqref="M598:M601">
    <cfRule type="colorScale" priority="267">
      <colorScale>
        <cfvo type="min"/>
        <cfvo type="percentile" val="50"/>
        <cfvo type="max"/>
        <color rgb="FFF8696B"/>
        <color rgb="FFFFEB84"/>
        <color rgb="FF63BE7B"/>
      </colorScale>
    </cfRule>
  </conditionalFormatting>
  <conditionalFormatting sqref="N598:N601">
    <cfRule type="colorScale" priority="266">
      <colorScale>
        <cfvo type="min"/>
        <cfvo type="percentile" val="50"/>
        <cfvo type="max"/>
        <color rgb="FFF8696B"/>
        <color rgb="FFFFEB84"/>
        <color rgb="FF63BE7B"/>
      </colorScale>
    </cfRule>
  </conditionalFormatting>
  <conditionalFormatting sqref="O598:O601">
    <cfRule type="colorScale" priority="265">
      <colorScale>
        <cfvo type="min"/>
        <cfvo type="percentile" val="50"/>
        <cfvo type="max"/>
        <color rgb="FFF8696B"/>
        <color rgb="FFFFEB84"/>
        <color rgb="FF63BE7B"/>
      </colorScale>
    </cfRule>
  </conditionalFormatting>
  <conditionalFormatting sqref="P598:P601">
    <cfRule type="colorScale" priority="264">
      <colorScale>
        <cfvo type="min"/>
        <cfvo type="percentile" val="50"/>
        <cfvo type="max"/>
        <color rgb="FFF8696B"/>
        <color rgb="FFFFEB84"/>
        <color rgb="FF63BE7B"/>
      </colorScale>
    </cfRule>
  </conditionalFormatting>
  <conditionalFormatting sqref="Q598:Q601">
    <cfRule type="colorScale" priority="263">
      <colorScale>
        <cfvo type="min"/>
        <cfvo type="percentile" val="50"/>
        <cfvo type="max"/>
        <color rgb="FFF8696B"/>
        <color rgb="FFFFEB84"/>
        <color rgb="FF63BE7B"/>
      </colorScale>
    </cfRule>
  </conditionalFormatting>
  <conditionalFormatting sqref="J598:J601">
    <cfRule type="colorScale" priority="262">
      <colorScale>
        <cfvo type="min"/>
        <cfvo type="percentile" val="50"/>
        <cfvo type="max"/>
        <color rgb="FF63BE7B"/>
        <color rgb="FFFFEB84"/>
        <color rgb="FFF8696B"/>
      </colorScale>
    </cfRule>
  </conditionalFormatting>
  <conditionalFormatting sqref="K598:K601">
    <cfRule type="colorScale" priority="261">
      <colorScale>
        <cfvo type="min"/>
        <cfvo type="percentile" val="50"/>
        <cfvo type="max"/>
        <color rgb="FF63BE7B"/>
        <color rgb="FFFFEB84"/>
        <color rgb="FFF8696B"/>
      </colorScale>
    </cfRule>
  </conditionalFormatting>
  <conditionalFormatting sqref="D602:D605">
    <cfRule type="colorScale" priority="260">
      <colorScale>
        <cfvo type="min"/>
        <cfvo type="percentile" val="50"/>
        <cfvo type="max"/>
        <color rgb="FFF8696B"/>
        <color rgb="FFFFEB84"/>
        <color rgb="FF63BE7B"/>
      </colorScale>
    </cfRule>
  </conditionalFormatting>
  <conditionalFormatting sqref="E602:E605">
    <cfRule type="colorScale" priority="259">
      <colorScale>
        <cfvo type="min"/>
        <cfvo type="percentile" val="50"/>
        <cfvo type="max"/>
        <color rgb="FFF8696B"/>
        <color rgb="FFFFEB84"/>
        <color rgb="FF63BE7B"/>
      </colorScale>
    </cfRule>
  </conditionalFormatting>
  <conditionalFormatting sqref="F602:F605">
    <cfRule type="colorScale" priority="258">
      <colorScale>
        <cfvo type="min"/>
        <cfvo type="percentile" val="50"/>
        <cfvo type="max"/>
        <color rgb="FFF8696B"/>
        <color rgb="FFFFEB84"/>
        <color rgb="FF63BE7B"/>
      </colorScale>
    </cfRule>
  </conditionalFormatting>
  <conditionalFormatting sqref="G602:G605">
    <cfRule type="colorScale" priority="257">
      <colorScale>
        <cfvo type="min"/>
        <cfvo type="percentile" val="50"/>
        <cfvo type="max"/>
        <color rgb="FFF8696B"/>
        <color rgb="FFFFEB84"/>
        <color rgb="FF63BE7B"/>
      </colorScale>
    </cfRule>
  </conditionalFormatting>
  <conditionalFormatting sqref="H602:H605">
    <cfRule type="colorScale" priority="256">
      <colorScale>
        <cfvo type="min"/>
        <cfvo type="percentile" val="50"/>
        <cfvo type="max"/>
        <color rgb="FFF8696B"/>
        <color rgb="FFFFEB84"/>
        <color rgb="FF63BE7B"/>
      </colorScale>
    </cfRule>
  </conditionalFormatting>
  <conditionalFormatting sqref="I602:I605">
    <cfRule type="colorScale" priority="255">
      <colorScale>
        <cfvo type="min"/>
        <cfvo type="percentile" val="50"/>
        <cfvo type="max"/>
        <color rgb="FFF8696B"/>
        <color rgb="FFFFEB84"/>
        <color rgb="FF63BE7B"/>
      </colorScale>
    </cfRule>
  </conditionalFormatting>
  <conditionalFormatting sqref="L602:L605">
    <cfRule type="colorScale" priority="254">
      <colorScale>
        <cfvo type="min"/>
        <cfvo type="percentile" val="50"/>
        <cfvo type="max"/>
        <color rgb="FFF8696B"/>
        <color rgb="FFFFEB84"/>
        <color rgb="FF63BE7B"/>
      </colorScale>
    </cfRule>
  </conditionalFormatting>
  <conditionalFormatting sqref="M602:M605">
    <cfRule type="colorScale" priority="253">
      <colorScale>
        <cfvo type="min"/>
        <cfvo type="percentile" val="50"/>
        <cfvo type="max"/>
        <color rgb="FFF8696B"/>
        <color rgb="FFFFEB84"/>
        <color rgb="FF63BE7B"/>
      </colorScale>
    </cfRule>
  </conditionalFormatting>
  <conditionalFormatting sqref="N602:N605">
    <cfRule type="colorScale" priority="252">
      <colorScale>
        <cfvo type="min"/>
        <cfvo type="percentile" val="50"/>
        <cfvo type="max"/>
        <color rgb="FFF8696B"/>
        <color rgb="FFFFEB84"/>
        <color rgb="FF63BE7B"/>
      </colorScale>
    </cfRule>
  </conditionalFormatting>
  <conditionalFormatting sqref="O602:O605">
    <cfRule type="colorScale" priority="251">
      <colorScale>
        <cfvo type="min"/>
        <cfvo type="percentile" val="50"/>
        <cfvo type="max"/>
        <color rgb="FFF8696B"/>
        <color rgb="FFFFEB84"/>
        <color rgb="FF63BE7B"/>
      </colorScale>
    </cfRule>
  </conditionalFormatting>
  <conditionalFormatting sqref="P602:P605">
    <cfRule type="colorScale" priority="250">
      <colorScale>
        <cfvo type="min"/>
        <cfvo type="percentile" val="50"/>
        <cfvo type="max"/>
        <color rgb="FFF8696B"/>
        <color rgb="FFFFEB84"/>
        <color rgb="FF63BE7B"/>
      </colorScale>
    </cfRule>
  </conditionalFormatting>
  <conditionalFormatting sqref="Q602:Q605">
    <cfRule type="colorScale" priority="249">
      <colorScale>
        <cfvo type="min"/>
        <cfvo type="percentile" val="50"/>
        <cfvo type="max"/>
        <color rgb="FFF8696B"/>
        <color rgb="FFFFEB84"/>
        <color rgb="FF63BE7B"/>
      </colorScale>
    </cfRule>
  </conditionalFormatting>
  <conditionalFormatting sqref="J602:J605">
    <cfRule type="colorScale" priority="248">
      <colorScale>
        <cfvo type="min"/>
        <cfvo type="percentile" val="50"/>
        <cfvo type="max"/>
        <color rgb="FF63BE7B"/>
        <color rgb="FFFFEB84"/>
        <color rgb="FFF8696B"/>
      </colorScale>
    </cfRule>
  </conditionalFormatting>
  <conditionalFormatting sqref="K602:K605">
    <cfRule type="colorScale" priority="247">
      <colorScale>
        <cfvo type="min"/>
        <cfvo type="percentile" val="50"/>
        <cfvo type="max"/>
        <color rgb="FF63BE7B"/>
        <color rgb="FFFFEB84"/>
        <color rgb="FFF8696B"/>
      </colorScale>
    </cfRule>
  </conditionalFormatting>
  <conditionalFormatting sqref="D606:D609">
    <cfRule type="colorScale" priority="246">
      <colorScale>
        <cfvo type="min"/>
        <cfvo type="percentile" val="50"/>
        <cfvo type="max"/>
        <color rgb="FFF8696B"/>
        <color rgb="FFFFEB84"/>
        <color rgb="FF63BE7B"/>
      </colorScale>
    </cfRule>
  </conditionalFormatting>
  <conditionalFormatting sqref="E606:E609">
    <cfRule type="colorScale" priority="245">
      <colorScale>
        <cfvo type="min"/>
        <cfvo type="percentile" val="50"/>
        <cfvo type="max"/>
        <color rgb="FFF8696B"/>
        <color rgb="FFFFEB84"/>
        <color rgb="FF63BE7B"/>
      </colorScale>
    </cfRule>
  </conditionalFormatting>
  <conditionalFormatting sqref="F606:F609">
    <cfRule type="colorScale" priority="244">
      <colorScale>
        <cfvo type="min"/>
        <cfvo type="percentile" val="50"/>
        <cfvo type="max"/>
        <color rgb="FFF8696B"/>
        <color rgb="FFFFEB84"/>
        <color rgb="FF63BE7B"/>
      </colorScale>
    </cfRule>
  </conditionalFormatting>
  <conditionalFormatting sqref="G606:G609">
    <cfRule type="colorScale" priority="243">
      <colorScale>
        <cfvo type="min"/>
        <cfvo type="percentile" val="50"/>
        <cfvo type="max"/>
        <color rgb="FFF8696B"/>
        <color rgb="FFFFEB84"/>
        <color rgb="FF63BE7B"/>
      </colorScale>
    </cfRule>
  </conditionalFormatting>
  <conditionalFormatting sqref="H606:H609">
    <cfRule type="colorScale" priority="242">
      <colorScale>
        <cfvo type="min"/>
        <cfvo type="percentile" val="50"/>
        <cfvo type="max"/>
        <color rgb="FFF8696B"/>
        <color rgb="FFFFEB84"/>
        <color rgb="FF63BE7B"/>
      </colorScale>
    </cfRule>
  </conditionalFormatting>
  <conditionalFormatting sqref="I606:I609">
    <cfRule type="colorScale" priority="241">
      <colorScale>
        <cfvo type="min"/>
        <cfvo type="percentile" val="50"/>
        <cfvo type="max"/>
        <color rgb="FFF8696B"/>
        <color rgb="FFFFEB84"/>
        <color rgb="FF63BE7B"/>
      </colorScale>
    </cfRule>
  </conditionalFormatting>
  <conditionalFormatting sqref="L606:L609">
    <cfRule type="colorScale" priority="240">
      <colorScale>
        <cfvo type="min"/>
        <cfvo type="percentile" val="50"/>
        <cfvo type="max"/>
        <color rgb="FFF8696B"/>
        <color rgb="FFFFEB84"/>
        <color rgb="FF63BE7B"/>
      </colorScale>
    </cfRule>
  </conditionalFormatting>
  <conditionalFormatting sqref="M606:M609">
    <cfRule type="colorScale" priority="239">
      <colorScale>
        <cfvo type="min"/>
        <cfvo type="percentile" val="50"/>
        <cfvo type="max"/>
        <color rgb="FFF8696B"/>
        <color rgb="FFFFEB84"/>
        <color rgb="FF63BE7B"/>
      </colorScale>
    </cfRule>
  </conditionalFormatting>
  <conditionalFormatting sqref="N606:N609">
    <cfRule type="colorScale" priority="238">
      <colorScale>
        <cfvo type="min"/>
        <cfvo type="percentile" val="50"/>
        <cfvo type="max"/>
        <color rgb="FFF8696B"/>
        <color rgb="FFFFEB84"/>
        <color rgb="FF63BE7B"/>
      </colorScale>
    </cfRule>
  </conditionalFormatting>
  <conditionalFormatting sqref="O606:O609">
    <cfRule type="colorScale" priority="237">
      <colorScale>
        <cfvo type="min"/>
        <cfvo type="percentile" val="50"/>
        <cfvo type="max"/>
        <color rgb="FFF8696B"/>
        <color rgb="FFFFEB84"/>
        <color rgb="FF63BE7B"/>
      </colorScale>
    </cfRule>
  </conditionalFormatting>
  <conditionalFormatting sqref="P606:P609">
    <cfRule type="colorScale" priority="236">
      <colorScale>
        <cfvo type="min"/>
        <cfvo type="percentile" val="50"/>
        <cfvo type="max"/>
        <color rgb="FFF8696B"/>
        <color rgb="FFFFEB84"/>
        <color rgb="FF63BE7B"/>
      </colorScale>
    </cfRule>
  </conditionalFormatting>
  <conditionalFormatting sqref="Q606:Q609">
    <cfRule type="colorScale" priority="235">
      <colorScale>
        <cfvo type="min"/>
        <cfvo type="percentile" val="50"/>
        <cfvo type="max"/>
        <color rgb="FFF8696B"/>
        <color rgb="FFFFEB84"/>
        <color rgb="FF63BE7B"/>
      </colorScale>
    </cfRule>
  </conditionalFormatting>
  <conditionalFormatting sqref="J606:J609">
    <cfRule type="colorScale" priority="234">
      <colorScale>
        <cfvo type="min"/>
        <cfvo type="percentile" val="50"/>
        <cfvo type="max"/>
        <color rgb="FF63BE7B"/>
        <color rgb="FFFFEB84"/>
        <color rgb="FFF8696B"/>
      </colorScale>
    </cfRule>
  </conditionalFormatting>
  <conditionalFormatting sqref="K606:K609">
    <cfRule type="colorScale" priority="233">
      <colorScale>
        <cfvo type="min"/>
        <cfvo type="percentile" val="50"/>
        <cfvo type="max"/>
        <color rgb="FF63BE7B"/>
        <color rgb="FFFFEB84"/>
        <color rgb="FFF8696B"/>
      </colorScale>
    </cfRule>
  </conditionalFormatting>
  <conditionalFormatting sqref="D610:D613">
    <cfRule type="colorScale" priority="232">
      <colorScale>
        <cfvo type="min"/>
        <cfvo type="percentile" val="50"/>
        <cfvo type="max"/>
        <color rgb="FFF8696B"/>
        <color rgb="FFFFEB84"/>
        <color rgb="FF63BE7B"/>
      </colorScale>
    </cfRule>
  </conditionalFormatting>
  <conditionalFormatting sqref="E610:E613">
    <cfRule type="colorScale" priority="231">
      <colorScale>
        <cfvo type="min"/>
        <cfvo type="percentile" val="50"/>
        <cfvo type="max"/>
        <color rgb="FFF8696B"/>
        <color rgb="FFFFEB84"/>
        <color rgb="FF63BE7B"/>
      </colorScale>
    </cfRule>
  </conditionalFormatting>
  <conditionalFormatting sqref="F610:F613">
    <cfRule type="colorScale" priority="230">
      <colorScale>
        <cfvo type="min"/>
        <cfvo type="percentile" val="50"/>
        <cfvo type="max"/>
        <color rgb="FFF8696B"/>
        <color rgb="FFFFEB84"/>
        <color rgb="FF63BE7B"/>
      </colorScale>
    </cfRule>
  </conditionalFormatting>
  <conditionalFormatting sqref="G610:G613">
    <cfRule type="colorScale" priority="229">
      <colorScale>
        <cfvo type="min"/>
        <cfvo type="percentile" val="50"/>
        <cfvo type="max"/>
        <color rgb="FFF8696B"/>
        <color rgb="FFFFEB84"/>
        <color rgb="FF63BE7B"/>
      </colorScale>
    </cfRule>
  </conditionalFormatting>
  <conditionalFormatting sqref="H610:H613">
    <cfRule type="colorScale" priority="228">
      <colorScale>
        <cfvo type="min"/>
        <cfvo type="percentile" val="50"/>
        <cfvo type="max"/>
        <color rgb="FFF8696B"/>
        <color rgb="FFFFEB84"/>
        <color rgb="FF63BE7B"/>
      </colorScale>
    </cfRule>
  </conditionalFormatting>
  <conditionalFormatting sqref="I610:I613">
    <cfRule type="colorScale" priority="227">
      <colorScale>
        <cfvo type="min"/>
        <cfvo type="percentile" val="50"/>
        <cfvo type="max"/>
        <color rgb="FFF8696B"/>
        <color rgb="FFFFEB84"/>
        <color rgb="FF63BE7B"/>
      </colorScale>
    </cfRule>
  </conditionalFormatting>
  <conditionalFormatting sqref="L610:L613">
    <cfRule type="colorScale" priority="226">
      <colorScale>
        <cfvo type="min"/>
        <cfvo type="percentile" val="50"/>
        <cfvo type="max"/>
        <color rgb="FFF8696B"/>
        <color rgb="FFFFEB84"/>
        <color rgb="FF63BE7B"/>
      </colorScale>
    </cfRule>
  </conditionalFormatting>
  <conditionalFormatting sqref="M610:M613">
    <cfRule type="colorScale" priority="225">
      <colorScale>
        <cfvo type="min"/>
        <cfvo type="percentile" val="50"/>
        <cfvo type="max"/>
        <color rgb="FFF8696B"/>
        <color rgb="FFFFEB84"/>
        <color rgb="FF63BE7B"/>
      </colorScale>
    </cfRule>
  </conditionalFormatting>
  <conditionalFormatting sqref="N610:N613">
    <cfRule type="colorScale" priority="224">
      <colorScale>
        <cfvo type="min"/>
        <cfvo type="percentile" val="50"/>
        <cfvo type="max"/>
        <color rgb="FFF8696B"/>
        <color rgb="FFFFEB84"/>
        <color rgb="FF63BE7B"/>
      </colorScale>
    </cfRule>
  </conditionalFormatting>
  <conditionalFormatting sqref="O610:O613">
    <cfRule type="colorScale" priority="223">
      <colorScale>
        <cfvo type="min"/>
        <cfvo type="percentile" val="50"/>
        <cfvo type="max"/>
        <color rgb="FFF8696B"/>
        <color rgb="FFFFEB84"/>
        <color rgb="FF63BE7B"/>
      </colorScale>
    </cfRule>
  </conditionalFormatting>
  <conditionalFormatting sqref="P610:P613">
    <cfRule type="colorScale" priority="222">
      <colorScale>
        <cfvo type="min"/>
        <cfvo type="percentile" val="50"/>
        <cfvo type="max"/>
        <color rgb="FFF8696B"/>
        <color rgb="FFFFEB84"/>
        <color rgb="FF63BE7B"/>
      </colorScale>
    </cfRule>
  </conditionalFormatting>
  <conditionalFormatting sqref="Q610:Q613">
    <cfRule type="colorScale" priority="221">
      <colorScale>
        <cfvo type="min"/>
        <cfvo type="percentile" val="50"/>
        <cfvo type="max"/>
        <color rgb="FFF8696B"/>
        <color rgb="FFFFEB84"/>
        <color rgb="FF63BE7B"/>
      </colorScale>
    </cfRule>
  </conditionalFormatting>
  <conditionalFormatting sqref="J610:J613">
    <cfRule type="colorScale" priority="220">
      <colorScale>
        <cfvo type="min"/>
        <cfvo type="percentile" val="50"/>
        <cfvo type="max"/>
        <color rgb="FF63BE7B"/>
        <color rgb="FFFFEB84"/>
        <color rgb="FFF8696B"/>
      </colorScale>
    </cfRule>
  </conditionalFormatting>
  <conditionalFormatting sqref="K610:K613">
    <cfRule type="colorScale" priority="219">
      <colorScale>
        <cfvo type="min"/>
        <cfvo type="percentile" val="50"/>
        <cfvo type="max"/>
        <color rgb="FF63BE7B"/>
        <color rgb="FFFFEB84"/>
        <color rgb="FFF8696B"/>
      </colorScale>
    </cfRule>
  </conditionalFormatting>
  <conditionalFormatting sqref="D614:D617">
    <cfRule type="colorScale" priority="218">
      <colorScale>
        <cfvo type="min"/>
        <cfvo type="percentile" val="50"/>
        <cfvo type="max"/>
        <color rgb="FFF8696B"/>
        <color rgb="FFFFEB84"/>
        <color rgb="FF63BE7B"/>
      </colorScale>
    </cfRule>
  </conditionalFormatting>
  <conditionalFormatting sqref="E614:E617">
    <cfRule type="colorScale" priority="217">
      <colorScale>
        <cfvo type="min"/>
        <cfvo type="percentile" val="50"/>
        <cfvo type="max"/>
        <color rgb="FFF8696B"/>
        <color rgb="FFFFEB84"/>
        <color rgb="FF63BE7B"/>
      </colorScale>
    </cfRule>
  </conditionalFormatting>
  <conditionalFormatting sqref="F614:F617">
    <cfRule type="colorScale" priority="216">
      <colorScale>
        <cfvo type="min"/>
        <cfvo type="percentile" val="50"/>
        <cfvo type="max"/>
        <color rgb="FFF8696B"/>
        <color rgb="FFFFEB84"/>
        <color rgb="FF63BE7B"/>
      </colorScale>
    </cfRule>
  </conditionalFormatting>
  <conditionalFormatting sqref="G614:G617">
    <cfRule type="colorScale" priority="215">
      <colorScale>
        <cfvo type="min"/>
        <cfvo type="percentile" val="50"/>
        <cfvo type="max"/>
        <color rgb="FFF8696B"/>
        <color rgb="FFFFEB84"/>
        <color rgb="FF63BE7B"/>
      </colorScale>
    </cfRule>
  </conditionalFormatting>
  <conditionalFormatting sqref="H614:H617">
    <cfRule type="colorScale" priority="214">
      <colorScale>
        <cfvo type="min"/>
        <cfvo type="percentile" val="50"/>
        <cfvo type="max"/>
        <color rgb="FFF8696B"/>
        <color rgb="FFFFEB84"/>
        <color rgb="FF63BE7B"/>
      </colorScale>
    </cfRule>
  </conditionalFormatting>
  <conditionalFormatting sqref="I614:I617">
    <cfRule type="colorScale" priority="213">
      <colorScale>
        <cfvo type="min"/>
        <cfvo type="percentile" val="50"/>
        <cfvo type="max"/>
        <color rgb="FFF8696B"/>
        <color rgb="FFFFEB84"/>
        <color rgb="FF63BE7B"/>
      </colorScale>
    </cfRule>
  </conditionalFormatting>
  <conditionalFormatting sqref="L614:L617">
    <cfRule type="colorScale" priority="212">
      <colorScale>
        <cfvo type="min"/>
        <cfvo type="percentile" val="50"/>
        <cfvo type="max"/>
        <color rgb="FFF8696B"/>
        <color rgb="FFFFEB84"/>
        <color rgb="FF63BE7B"/>
      </colorScale>
    </cfRule>
  </conditionalFormatting>
  <conditionalFormatting sqref="M614:M617">
    <cfRule type="colorScale" priority="211">
      <colorScale>
        <cfvo type="min"/>
        <cfvo type="percentile" val="50"/>
        <cfvo type="max"/>
        <color rgb="FFF8696B"/>
        <color rgb="FFFFEB84"/>
        <color rgb="FF63BE7B"/>
      </colorScale>
    </cfRule>
  </conditionalFormatting>
  <conditionalFormatting sqref="N614:N617">
    <cfRule type="colorScale" priority="210">
      <colorScale>
        <cfvo type="min"/>
        <cfvo type="percentile" val="50"/>
        <cfvo type="max"/>
        <color rgb="FFF8696B"/>
        <color rgb="FFFFEB84"/>
        <color rgb="FF63BE7B"/>
      </colorScale>
    </cfRule>
  </conditionalFormatting>
  <conditionalFormatting sqref="O614:O617">
    <cfRule type="colorScale" priority="209">
      <colorScale>
        <cfvo type="min"/>
        <cfvo type="percentile" val="50"/>
        <cfvo type="max"/>
        <color rgb="FFF8696B"/>
        <color rgb="FFFFEB84"/>
        <color rgb="FF63BE7B"/>
      </colorScale>
    </cfRule>
  </conditionalFormatting>
  <conditionalFormatting sqref="P614:P617">
    <cfRule type="colorScale" priority="208">
      <colorScale>
        <cfvo type="min"/>
        <cfvo type="percentile" val="50"/>
        <cfvo type="max"/>
        <color rgb="FFF8696B"/>
        <color rgb="FFFFEB84"/>
        <color rgb="FF63BE7B"/>
      </colorScale>
    </cfRule>
  </conditionalFormatting>
  <conditionalFormatting sqref="Q614:Q617">
    <cfRule type="colorScale" priority="207">
      <colorScale>
        <cfvo type="min"/>
        <cfvo type="percentile" val="50"/>
        <cfvo type="max"/>
        <color rgb="FFF8696B"/>
        <color rgb="FFFFEB84"/>
        <color rgb="FF63BE7B"/>
      </colorScale>
    </cfRule>
  </conditionalFormatting>
  <conditionalFormatting sqref="J614:J617">
    <cfRule type="colorScale" priority="206">
      <colorScale>
        <cfvo type="min"/>
        <cfvo type="percentile" val="50"/>
        <cfvo type="max"/>
        <color rgb="FF63BE7B"/>
        <color rgb="FFFFEB84"/>
        <color rgb="FFF8696B"/>
      </colorScale>
    </cfRule>
  </conditionalFormatting>
  <conditionalFormatting sqref="K614:K617">
    <cfRule type="colorScale" priority="205">
      <colorScale>
        <cfvo type="min"/>
        <cfvo type="percentile" val="50"/>
        <cfvo type="max"/>
        <color rgb="FF63BE7B"/>
        <color rgb="FFFFEB84"/>
        <color rgb="FFF8696B"/>
      </colorScale>
    </cfRule>
  </conditionalFormatting>
  <conditionalFormatting sqref="D618:D621">
    <cfRule type="colorScale" priority="204">
      <colorScale>
        <cfvo type="min"/>
        <cfvo type="percentile" val="50"/>
        <cfvo type="max"/>
        <color rgb="FFF8696B"/>
        <color rgb="FFFFEB84"/>
        <color rgb="FF63BE7B"/>
      </colorScale>
    </cfRule>
  </conditionalFormatting>
  <conditionalFormatting sqref="E618:E621">
    <cfRule type="colorScale" priority="203">
      <colorScale>
        <cfvo type="min"/>
        <cfvo type="percentile" val="50"/>
        <cfvo type="max"/>
        <color rgb="FFF8696B"/>
        <color rgb="FFFFEB84"/>
        <color rgb="FF63BE7B"/>
      </colorScale>
    </cfRule>
  </conditionalFormatting>
  <conditionalFormatting sqref="F618:F621">
    <cfRule type="colorScale" priority="202">
      <colorScale>
        <cfvo type="min"/>
        <cfvo type="percentile" val="50"/>
        <cfvo type="max"/>
        <color rgb="FFF8696B"/>
        <color rgb="FFFFEB84"/>
        <color rgb="FF63BE7B"/>
      </colorScale>
    </cfRule>
  </conditionalFormatting>
  <conditionalFormatting sqref="G618:G621">
    <cfRule type="colorScale" priority="201">
      <colorScale>
        <cfvo type="min"/>
        <cfvo type="percentile" val="50"/>
        <cfvo type="max"/>
        <color rgb="FFF8696B"/>
        <color rgb="FFFFEB84"/>
        <color rgb="FF63BE7B"/>
      </colorScale>
    </cfRule>
  </conditionalFormatting>
  <conditionalFormatting sqref="H618:H621">
    <cfRule type="colorScale" priority="200">
      <colorScale>
        <cfvo type="min"/>
        <cfvo type="percentile" val="50"/>
        <cfvo type="max"/>
        <color rgb="FFF8696B"/>
        <color rgb="FFFFEB84"/>
        <color rgb="FF63BE7B"/>
      </colorScale>
    </cfRule>
  </conditionalFormatting>
  <conditionalFormatting sqref="I618:I621">
    <cfRule type="colorScale" priority="199">
      <colorScale>
        <cfvo type="min"/>
        <cfvo type="percentile" val="50"/>
        <cfvo type="max"/>
        <color rgb="FFF8696B"/>
        <color rgb="FFFFEB84"/>
        <color rgb="FF63BE7B"/>
      </colorScale>
    </cfRule>
  </conditionalFormatting>
  <conditionalFormatting sqref="L618:L621">
    <cfRule type="colorScale" priority="198">
      <colorScale>
        <cfvo type="min"/>
        <cfvo type="percentile" val="50"/>
        <cfvo type="max"/>
        <color rgb="FFF8696B"/>
        <color rgb="FFFFEB84"/>
        <color rgb="FF63BE7B"/>
      </colorScale>
    </cfRule>
  </conditionalFormatting>
  <conditionalFormatting sqref="M618:M621">
    <cfRule type="colorScale" priority="197">
      <colorScale>
        <cfvo type="min"/>
        <cfvo type="percentile" val="50"/>
        <cfvo type="max"/>
        <color rgb="FFF8696B"/>
        <color rgb="FFFFEB84"/>
        <color rgb="FF63BE7B"/>
      </colorScale>
    </cfRule>
  </conditionalFormatting>
  <conditionalFormatting sqref="N618:N621">
    <cfRule type="colorScale" priority="196">
      <colorScale>
        <cfvo type="min"/>
        <cfvo type="percentile" val="50"/>
        <cfvo type="max"/>
        <color rgb="FFF8696B"/>
        <color rgb="FFFFEB84"/>
        <color rgb="FF63BE7B"/>
      </colorScale>
    </cfRule>
  </conditionalFormatting>
  <conditionalFormatting sqref="O618:O621">
    <cfRule type="colorScale" priority="195">
      <colorScale>
        <cfvo type="min"/>
        <cfvo type="percentile" val="50"/>
        <cfvo type="max"/>
        <color rgb="FFF8696B"/>
        <color rgb="FFFFEB84"/>
        <color rgb="FF63BE7B"/>
      </colorScale>
    </cfRule>
  </conditionalFormatting>
  <conditionalFormatting sqref="P618:P621">
    <cfRule type="colorScale" priority="194">
      <colorScale>
        <cfvo type="min"/>
        <cfvo type="percentile" val="50"/>
        <cfvo type="max"/>
        <color rgb="FFF8696B"/>
        <color rgb="FFFFEB84"/>
        <color rgb="FF63BE7B"/>
      </colorScale>
    </cfRule>
  </conditionalFormatting>
  <conditionalFormatting sqref="Q618:Q621">
    <cfRule type="colorScale" priority="193">
      <colorScale>
        <cfvo type="min"/>
        <cfvo type="percentile" val="50"/>
        <cfvo type="max"/>
        <color rgb="FFF8696B"/>
        <color rgb="FFFFEB84"/>
        <color rgb="FF63BE7B"/>
      </colorScale>
    </cfRule>
  </conditionalFormatting>
  <conditionalFormatting sqref="J618:J621">
    <cfRule type="colorScale" priority="192">
      <colorScale>
        <cfvo type="min"/>
        <cfvo type="percentile" val="50"/>
        <cfvo type="max"/>
        <color rgb="FF63BE7B"/>
        <color rgb="FFFFEB84"/>
        <color rgb="FFF8696B"/>
      </colorScale>
    </cfRule>
  </conditionalFormatting>
  <conditionalFormatting sqref="K618:K621">
    <cfRule type="colorScale" priority="191">
      <colorScale>
        <cfvo type="min"/>
        <cfvo type="percentile" val="50"/>
        <cfvo type="max"/>
        <color rgb="FF63BE7B"/>
        <color rgb="FFFFEB84"/>
        <color rgb="FFF8696B"/>
      </colorScale>
    </cfRule>
  </conditionalFormatting>
  <conditionalFormatting sqref="D622:D625">
    <cfRule type="colorScale" priority="190">
      <colorScale>
        <cfvo type="min"/>
        <cfvo type="percentile" val="50"/>
        <cfvo type="max"/>
        <color rgb="FFF8696B"/>
        <color rgb="FFFFEB84"/>
        <color rgb="FF63BE7B"/>
      </colorScale>
    </cfRule>
  </conditionalFormatting>
  <conditionalFormatting sqref="E622:E625">
    <cfRule type="colorScale" priority="189">
      <colorScale>
        <cfvo type="min"/>
        <cfvo type="percentile" val="50"/>
        <cfvo type="max"/>
        <color rgb="FFF8696B"/>
        <color rgb="FFFFEB84"/>
        <color rgb="FF63BE7B"/>
      </colorScale>
    </cfRule>
  </conditionalFormatting>
  <conditionalFormatting sqref="F622:F625">
    <cfRule type="colorScale" priority="188">
      <colorScale>
        <cfvo type="min"/>
        <cfvo type="percentile" val="50"/>
        <cfvo type="max"/>
        <color rgb="FFF8696B"/>
        <color rgb="FFFFEB84"/>
        <color rgb="FF63BE7B"/>
      </colorScale>
    </cfRule>
  </conditionalFormatting>
  <conditionalFormatting sqref="G622:G625">
    <cfRule type="colorScale" priority="187">
      <colorScale>
        <cfvo type="min"/>
        <cfvo type="percentile" val="50"/>
        <cfvo type="max"/>
        <color rgb="FFF8696B"/>
        <color rgb="FFFFEB84"/>
        <color rgb="FF63BE7B"/>
      </colorScale>
    </cfRule>
  </conditionalFormatting>
  <conditionalFormatting sqref="H622:H625">
    <cfRule type="colorScale" priority="186">
      <colorScale>
        <cfvo type="min"/>
        <cfvo type="percentile" val="50"/>
        <cfvo type="max"/>
        <color rgb="FFF8696B"/>
        <color rgb="FFFFEB84"/>
        <color rgb="FF63BE7B"/>
      </colorScale>
    </cfRule>
  </conditionalFormatting>
  <conditionalFormatting sqref="I622:I625">
    <cfRule type="colorScale" priority="185">
      <colorScale>
        <cfvo type="min"/>
        <cfvo type="percentile" val="50"/>
        <cfvo type="max"/>
        <color rgb="FFF8696B"/>
        <color rgb="FFFFEB84"/>
        <color rgb="FF63BE7B"/>
      </colorScale>
    </cfRule>
  </conditionalFormatting>
  <conditionalFormatting sqref="L622:L625">
    <cfRule type="colorScale" priority="184">
      <colorScale>
        <cfvo type="min"/>
        <cfvo type="percentile" val="50"/>
        <cfvo type="max"/>
        <color rgb="FFF8696B"/>
        <color rgb="FFFFEB84"/>
        <color rgb="FF63BE7B"/>
      </colorScale>
    </cfRule>
  </conditionalFormatting>
  <conditionalFormatting sqref="M622:M625">
    <cfRule type="colorScale" priority="183">
      <colorScale>
        <cfvo type="min"/>
        <cfvo type="percentile" val="50"/>
        <cfvo type="max"/>
        <color rgb="FFF8696B"/>
        <color rgb="FFFFEB84"/>
        <color rgb="FF63BE7B"/>
      </colorScale>
    </cfRule>
  </conditionalFormatting>
  <conditionalFormatting sqref="N622:N625">
    <cfRule type="colorScale" priority="182">
      <colorScale>
        <cfvo type="min"/>
        <cfvo type="percentile" val="50"/>
        <cfvo type="max"/>
        <color rgb="FFF8696B"/>
        <color rgb="FFFFEB84"/>
        <color rgb="FF63BE7B"/>
      </colorScale>
    </cfRule>
  </conditionalFormatting>
  <conditionalFormatting sqref="O622:O625">
    <cfRule type="colorScale" priority="181">
      <colorScale>
        <cfvo type="min"/>
        <cfvo type="percentile" val="50"/>
        <cfvo type="max"/>
        <color rgb="FFF8696B"/>
        <color rgb="FFFFEB84"/>
        <color rgb="FF63BE7B"/>
      </colorScale>
    </cfRule>
  </conditionalFormatting>
  <conditionalFormatting sqref="P622:P625">
    <cfRule type="colorScale" priority="180">
      <colorScale>
        <cfvo type="min"/>
        <cfvo type="percentile" val="50"/>
        <cfvo type="max"/>
        <color rgb="FFF8696B"/>
        <color rgb="FFFFEB84"/>
        <color rgb="FF63BE7B"/>
      </colorScale>
    </cfRule>
  </conditionalFormatting>
  <conditionalFormatting sqref="Q622:Q625">
    <cfRule type="colorScale" priority="179">
      <colorScale>
        <cfvo type="min"/>
        <cfvo type="percentile" val="50"/>
        <cfvo type="max"/>
        <color rgb="FFF8696B"/>
        <color rgb="FFFFEB84"/>
        <color rgb="FF63BE7B"/>
      </colorScale>
    </cfRule>
  </conditionalFormatting>
  <conditionalFormatting sqref="J622:J625">
    <cfRule type="colorScale" priority="178">
      <colorScale>
        <cfvo type="min"/>
        <cfvo type="percentile" val="50"/>
        <cfvo type="max"/>
        <color rgb="FF63BE7B"/>
        <color rgb="FFFFEB84"/>
        <color rgb="FFF8696B"/>
      </colorScale>
    </cfRule>
  </conditionalFormatting>
  <conditionalFormatting sqref="K622:K625">
    <cfRule type="colorScale" priority="177">
      <colorScale>
        <cfvo type="min"/>
        <cfvo type="percentile" val="50"/>
        <cfvo type="max"/>
        <color rgb="FF63BE7B"/>
        <color rgb="FFFFEB84"/>
        <color rgb="FFF8696B"/>
      </colorScale>
    </cfRule>
  </conditionalFormatting>
  <conditionalFormatting sqref="D626:D629">
    <cfRule type="colorScale" priority="176">
      <colorScale>
        <cfvo type="min"/>
        <cfvo type="percentile" val="50"/>
        <cfvo type="max"/>
        <color rgb="FFF8696B"/>
        <color rgb="FFFFEB84"/>
        <color rgb="FF63BE7B"/>
      </colorScale>
    </cfRule>
  </conditionalFormatting>
  <conditionalFormatting sqref="E626:E629">
    <cfRule type="colorScale" priority="175">
      <colorScale>
        <cfvo type="min"/>
        <cfvo type="percentile" val="50"/>
        <cfvo type="max"/>
        <color rgb="FFF8696B"/>
        <color rgb="FFFFEB84"/>
        <color rgb="FF63BE7B"/>
      </colorScale>
    </cfRule>
  </conditionalFormatting>
  <conditionalFormatting sqref="F626:F629">
    <cfRule type="colorScale" priority="174">
      <colorScale>
        <cfvo type="min"/>
        <cfvo type="percentile" val="50"/>
        <cfvo type="max"/>
        <color rgb="FFF8696B"/>
        <color rgb="FFFFEB84"/>
        <color rgb="FF63BE7B"/>
      </colorScale>
    </cfRule>
  </conditionalFormatting>
  <conditionalFormatting sqref="G626:G629">
    <cfRule type="colorScale" priority="173">
      <colorScale>
        <cfvo type="min"/>
        <cfvo type="percentile" val="50"/>
        <cfvo type="max"/>
        <color rgb="FFF8696B"/>
        <color rgb="FFFFEB84"/>
        <color rgb="FF63BE7B"/>
      </colorScale>
    </cfRule>
  </conditionalFormatting>
  <conditionalFormatting sqref="H626:H629">
    <cfRule type="colorScale" priority="172">
      <colorScale>
        <cfvo type="min"/>
        <cfvo type="percentile" val="50"/>
        <cfvo type="max"/>
        <color rgb="FFF8696B"/>
        <color rgb="FFFFEB84"/>
        <color rgb="FF63BE7B"/>
      </colorScale>
    </cfRule>
  </conditionalFormatting>
  <conditionalFormatting sqref="I626:I629">
    <cfRule type="colorScale" priority="171">
      <colorScale>
        <cfvo type="min"/>
        <cfvo type="percentile" val="50"/>
        <cfvo type="max"/>
        <color rgb="FFF8696B"/>
        <color rgb="FFFFEB84"/>
        <color rgb="FF63BE7B"/>
      </colorScale>
    </cfRule>
  </conditionalFormatting>
  <conditionalFormatting sqref="L626:L629">
    <cfRule type="colorScale" priority="170">
      <colorScale>
        <cfvo type="min"/>
        <cfvo type="percentile" val="50"/>
        <cfvo type="max"/>
        <color rgb="FFF8696B"/>
        <color rgb="FFFFEB84"/>
        <color rgb="FF63BE7B"/>
      </colorScale>
    </cfRule>
  </conditionalFormatting>
  <conditionalFormatting sqref="M626:M629">
    <cfRule type="colorScale" priority="169">
      <colorScale>
        <cfvo type="min"/>
        <cfvo type="percentile" val="50"/>
        <cfvo type="max"/>
        <color rgb="FFF8696B"/>
        <color rgb="FFFFEB84"/>
        <color rgb="FF63BE7B"/>
      </colorScale>
    </cfRule>
  </conditionalFormatting>
  <conditionalFormatting sqref="N626:N629">
    <cfRule type="colorScale" priority="168">
      <colorScale>
        <cfvo type="min"/>
        <cfvo type="percentile" val="50"/>
        <cfvo type="max"/>
        <color rgb="FFF8696B"/>
        <color rgb="FFFFEB84"/>
        <color rgb="FF63BE7B"/>
      </colorScale>
    </cfRule>
  </conditionalFormatting>
  <conditionalFormatting sqref="O626:O629">
    <cfRule type="colorScale" priority="167">
      <colorScale>
        <cfvo type="min"/>
        <cfvo type="percentile" val="50"/>
        <cfvo type="max"/>
        <color rgb="FFF8696B"/>
        <color rgb="FFFFEB84"/>
        <color rgb="FF63BE7B"/>
      </colorScale>
    </cfRule>
  </conditionalFormatting>
  <conditionalFormatting sqref="P626:P629">
    <cfRule type="colorScale" priority="166">
      <colorScale>
        <cfvo type="min"/>
        <cfvo type="percentile" val="50"/>
        <cfvo type="max"/>
        <color rgb="FFF8696B"/>
        <color rgb="FFFFEB84"/>
        <color rgb="FF63BE7B"/>
      </colorScale>
    </cfRule>
  </conditionalFormatting>
  <conditionalFormatting sqref="Q626:Q629">
    <cfRule type="colorScale" priority="165">
      <colorScale>
        <cfvo type="min"/>
        <cfvo type="percentile" val="50"/>
        <cfvo type="max"/>
        <color rgb="FFF8696B"/>
        <color rgb="FFFFEB84"/>
        <color rgb="FF63BE7B"/>
      </colorScale>
    </cfRule>
  </conditionalFormatting>
  <conditionalFormatting sqref="J626:J629">
    <cfRule type="colorScale" priority="164">
      <colorScale>
        <cfvo type="min"/>
        <cfvo type="percentile" val="50"/>
        <cfvo type="max"/>
        <color rgb="FF63BE7B"/>
        <color rgb="FFFFEB84"/>
        <color rgb="FFF8696B"/>
      </colorScale>
    </cfRule>
  </conditionalFormatting>
  <conditionalFormatting sqref="K626:K629">
    <cfRule type="colorScale" priority="163">
      <colorScale>
        <cfvo type="min"/>
        <cfvo type="percentile" val="50"/>
        <cfvo type="max"/>
        <color rgb="FF63BE7B"/>
        <color rgb="FFFFEB84"/>
        <color rgb="FFF8696B"/>
      </colorScale>
    </cfRule>
  </conditionalFormatting>
  <conditionalFormatting sqref="D630:D633">
    <cfRule type="colorScale" priority="162">
      <colorScale>
        <cfvo type="min"/>
        <cfvo type="percentile" val="50"/>
        <cfvo type="max"/>
        <color rgb="FFF8696B"/>
        <color rgb="FFFFEB84"/>
        <color rgb="FF63BE7B"/>
      </colorScale>
    </cfRule>
  </conditionalFormatting>
  <conditionalFormatting sqref="E630:E633">
    <cfRule type="colorScale" priority="161">
      <colorScale>
        <cfvo type="min"/>
        <cfvo type="percentile" val="50"/>
        <cfvo type="max"/>
        <color rgb="FFF8696B"/>
        <color rgb="FFFFEB84"/>
        <color rgb="FF63BE7B"/>
      </colorScale>
    </cfRule>
  </conditionalFormatting>
  <conditionalFormatting sqref="F630:F633">
    <cfRule type="colorScale" priority="160">
      <colorScale>
        <cfvo type="min"/>
        <cfvo type="percentile" val="50"/>
        <cfvo type="max"/>
        <color rgb="FFF8696B"/>
        <color rgb="FFFFEB84"/>
        <color rgb="FF63BE7B"/>
      </colorScale>
    </cfRule>
  </conditionalFormatting>
  <conditionalFormatting sqref="G630:G633">
    <cfRule type="colorScale" priority="159">
      <colorScale>
        <cfvo type="min"/>
        <cfvo type="percentile" val="50"/>
        <cfvo type="max"/>
        <color rgb="FFF8696B"/>
        <color rgb="FFFFEB84"/>
        <color rgb="FF63BE7B"/>
      </colorScale>
    </cfRule>
  </conditionalFormatting>
  <conditionalFormatting sqref="H630:H633">
    <cfRule type="colorScale" priority="158">
      <colorScale>
        <cfvo type="min"/>
        <cfvo type="percentile" val="50"/>
        <cfvo type="max"/>
        <color rgb="FFF8696B"/>
        <color rgb="FFFFEB84"/>
        <color rgb="FF63BE7B"/>
      </colorScale>
    </cfRule>
  </conditionalFormatting>
  <conditionalFormatting sqref="I630:I633">
    <cfRule type="colorScale" priority="157">
      <colorScale>
        <cfvo type="min"/>
        <cfvo type="percentile" val="50"/>
        <cfvo type="max"/>
        <color rgb="FFF8696B"/>
        <color rgb="FFFFEB84"/>
        <color rgb="FF63BE7B"/>
      </colorScale>
    </cfRule>
  </conditionalFormatting>
  <conditionalFormatting sqref="L630:L633">
    <cfRule type="colorScale" priority="156">
      <colorScale>
        <cfvo type="min"/>
        <cfvo type="percentile" val="50"/>
        <cfvo type="max"/>
        <color rgb="FFF8696B"/>
        <color rgb="FFFFEB84"/>
        <color rgb="FF63BE7B"/>
      </colorScale>
    </cfRule>
  </conditionalFormatting>
  <conditionalFormatting sqref="M630:M633">
    <cfRule type="colorScale" priority="155">
      <colorScale>
        <cfvo type="min"/>
        <cfvo type="percentile" val="50"/>
        <cfvo type="max"/>
        <color rgb="FFF8696B"/>
        <color rgb="FFFFEB84"/>
        <color rgb="FF63BE7B"/>
      </colorScale>
    </cfRule>
  </conditionalFormatting>
  <conditionalFormatting sqref="N630:N633">
    <cfRule type="colorScale" priority="154">
      <colorScale>
        <cfvo type="min"/>
        <cfvo type="percentile" val="50"/>
        <cfvo type="max"/>
        <color rgb="FFF8696B"/>
        <color rgb="FFFFEB84"/>
        <color rgb="FF63BE7B"/>
      </colorScale>
    </cfRule>
  </conditionalFormatting>
  <conditionalFormatting sqref="O630:O633">
    <cfRule type="colorScale" priority="153">
      <colorScale>
        <cfvo type="min"/>
        <cfvo type="percentile" val="50"/>
        <cfvo type="max"/>
        <color rgb="FFF8696B"/>
        <color rgb="FFFFEB84"/>
        <color rgb="FF63BE7B"/>
      </colorScale>
    </cfRule>
  </conditionalFormatting>
  <conditionalFormatting sqref="P630:P633">
    <cfRule type="colorScale" priority="152">
      <colorScale>
        <cfvo type="min"/>
        <cfvo type="percentile" val="50"/>
        <cfvo type="max"/>
        <color rgb="FFF8696B"/>
        <color rgb="FFFFEB84"/>
        <color rgb="FF63BE7B"/>
      </colorScale>
    </cfRule>
  </conditionalFormatting>
  <conditionalFormatting sqref="Q630:Q633">
    <cfRule type="colorScale" priority="151">
      <colorScale>
        <cfvo type="min"/>
        <cfvo type="percentile" val="50"/>
        <cfvo type="max"/>
        <color rgb="FFF8696B"/>
        <color rgb="FFFFEB84"/>
        <color rgb="FF63BE7B"/>
      </colorScale>
    </cfRule>
  </conditionalFormatting>
  <conditionalFormatting sqref="J630:J633">
    <cfRule type="colorScale" priority="150">
      <colorScale>
        <cfvo type="min"/>
        <cfvo type="percentile" val="50"/>
        <cfvo type="max"/>
        <color rgb="FF63BE7B"/>
        <color rgb="FFFFEB84"/>
        <color rgb="FFF8696B"/>
      </colorScale>
    </cfRule>
  </conditionalFormatting>
  <conditionalFormatting sqref="K630:K633">
    <cfRule type="colorScale" priority="149">
      <colorScale>
        <cfvo type="min"/>
        <cfvo type="percentile" val="50"/>
        <cfvo type="max"/>
        <color rgb="FF63BE7B"/>
        <color rgb="FFFFEB84"/>
        <color rgb="FFF8696B"/>
      </colorScale>
    </cfRule>
  </conditionalFormatting>
  <conditionalFormatting sqref="D634:D637">
    <cfRule type="colorScale" priority="148">
      <colorScale>
        <cfvo type="min"/>
        <cfvo type="percentile" val="50"/>
        <cfvo type="max"/>
        <color rgb="FFF8696B"/>
        <color rgb="FFFFEB84"/>
        <color rgb="FF63BE7B"/>
      </colorScale>
    </cfRule>
  </conditionalFormatting>
  <conditionalFormatting sqref="E634:E637">
    <cfRule type="colorScale" priority="147">
      <colorScale>
        <cfvo type="min"/>
        <cfvo type="percentile" val="50"/>
        <cfvo type="max"/>
        <color rgb="FFF8696B"/>
        <color rgb="FFFFEB84"/>
        <color rgb="FF63BE7B"/>
      </colorScale>
    </cfRule>
  </conditionalFormatting>
  <conditionalFormatting sqref="F634:F637">
    <cfRule type="colorScale" priority="146">
      <colorScale>
        <cfvo type="min"/>
        <cfvo type="percentile" val="50"/>
        <cfvo type="max"/>
        <color rgb="FFF8696B"/>
        <color rgb="FFFFEB84"/>
        <color rgb="FF63BE7B"/>
      </colorScale>
    </cfRule>
  </conditionalFormatting>
  <conditionalFormatting sqref="G634:G637">
    <cfRule type="colorScale" priority="145">
      <colorScale>
        <cfvo type="min"/>
        <cfvo type="percentile" val="50"/>
        <cfvo type="max"/>
        <color rgb="FFF8696B"/>
        <color rgb="FFFFEB84"/>
        <color rgb="FF63BE7B"/>
      </colorScale>
    </cfRule>
  </conditionalFormatting>
  <conditionalFormatting sqref="H634:H637">
    <cfRule type="colorScale" priority="144">
      <colorScale>
        <cfvo type="min"/>
        <cfvo type="percentile" val="50"/>
        <cfvo type="max"/>
        <color rgb="FFF8696B"/>
        <color rgb="FFFFEB84"/>
        <color rgb="FF63BE7B"/>
      </colorScale>
    </cfRule>
  </conditionalFormatting>
  <conditionalFormatting sqref="I634:I637">
    <cfRule type="colorScale" priority="143">
      <colorScale>
        <cfvo type="min"/>
        <cfvo type="percentile" val="50"/>
        <cfvo type="max"/>
        <color rgb="FFF8696B"/>
        <color rgb="FFFFEB84"/>
        <color rgb="FF63BE7B"/>
      </colorScale>
    </cfRule>
  </conditionalFormatting>
  <conditionalFormatting sqref="L634:L637">
    <cfRule type="colorScale" priority="142">
      <colorScale>
        <cfvo type="min"/>
        <cfvo type="percentile" val="50"/>
        <cfvo type="max"/>
        <color rgb="FFF8696B"/>
        <color rgb="FFFFEB84"/>
        <color rgb="FF63BE7B"/>
      </colorScale>
    </cfRule>
  </conditionalFormatting>
  <conditionalFormatting sqref="M634:M637">
    <cfRule type="colorScale" priority="141">
      <colorScale>
        <cfvo type="min"/>
        <cfvo type="percentile" val="50"/>
        <cfvo type="max"/>
        <color rgb="FFF8696B"/>
        <color rgb="FFFFEB84"/>
        <color rgb="FF63BE7B"/>
      </colorScale>
    </cfRule>
  </conditionalFormatting>
  <conditionalFormatting sqref="N634:N637">
    <cfRule type="colorScale" priority="140">
      <colorScale>
        <cfvo type="min"/>
        <cfvo type="percentile" val="50"/>
        <cfvo type="max"/>
        <color rgb="FFF8696B"/>
        <color rgb="FFFFEB84"/>
        <color rgb="FF63BE7B"/>
      </colorScale>
    </cfRule>
  </conditionalFormatting>
  <conditionalFormatting sqref="O634:O637">
    <cfRule type="colorScale" priority="139">
      <colorScale>
        <cfvo type="min"/>
        <cfvo type="percentile" val="50"/>
        <cfvo type="max"/>
        <color rgb="FFF8696B"/>
        <color rgb="FFFFEB84"/>
        <color rgb="FF63BE7B"/>
      </colorScale>
    </cfRule>
  </conditionalFormatting>
  <conditionalFormatting sqref="P634:P637">
    <cfRule type="colorScale" priority="138">
      <colorScale>
        <cfvo type="min"/>
        <cfvo type="percentile" val="50"/>
        <cfvo type="max"/>
        <color rgb="FFF8696B"/>
        <color rgb="FFFFEB84"/>
        <color rgb="FF63BE7B"/>
      </colorScale>
    </cfRule>
  </conditionalFormatting>
  <conditionalFormatting sqref="Q634:Q637">
    <cfRule type="colorScale" priority="137">
      <colorScale>
        <cfvo type="min"/>
        <cfvo type="percentile" val="50"/>
        <cfvo type="max"/>
        <color rgb="FFF8696B"/>
        <color rgb="FFFFEB84"/>
        <color rgb="FF63BE7B"/>
      </colorScale>
    </cfRule>
  </conditionalFormatting>
  <conditionalFormatting sqref="J634:J637">
    <cfRule type="colorScale" priority="136">
      <colorScale>
        <cfvo type="min"/>
        <cfvo type="percentile" val="50"/>
        <cfvo type="max"/>
        <color rgb="FF63BE7B"/>
        <color rgb="FFFFEB84"/>
        <color rgb="FFF8696B"/>
      </colorScale>
    </cfRule>
  </conditionalFormatting>
  <conditionalFormatting sqref="K634:K637">
    <cfRule type="colorScale" priority="135">
      <colorScale>
        <cfvo type="min"/>
        <cfvo type="percentile" val="50"/>
        <cfvo type="max"/>
        <color rgb="FF63BE7B"/>
        <color rgb="FFFFEB84"/>
        <color rgb="FFF8696B"/>
      </colorScale>
    </cfRule>
  </conditionalFormatting>
  <conditionalFormatting sqref="D638:D641">
    <cfRule type="colorScale" priority="134">
      <colorScale>
        <cfvo type="min"/>
        <cfvo type="percentile" val="50"/>
        <cfvo type="max"/>
        <color rgb="FFF8696B"/>
        <color rgb="FFFFEB84"/>
        <color rgb="FF63BE7B"/>
      </colorScale>
    </cfRule>
  </conditionalFormatting>
  <conditionalFormatting sqref="E638:E641">
    <cfRule type="colorScale" priority="133">
      <colorScale>
        <cfvo type="min"/>
        <cfvo type="percentile" val="50"/>
        <cfvo type="max"/>
        <color rgb="FFF8696B"/>
        <color rgb="FFFFEB84"/>
        <color rgb="FF63BE7B"/>
      </colorScale>
    </cfRule>
  </conditionalFormatting>
  <conditionalFormatting sqref="F638:F641">
    <cfRule type="colorScale" priority="132">
      <colorScale>
        <cfvo type="min"/>
        <cfvo type="percentile" val="50"/>
        <cfvo type="max"/>
        <color rgb="FFF8696B"/>
        <color rgb="FFFFEB84"/>
        <color rgb="FF63BE7B"/>
      </colorScale>
    </cfRule>
  </conditionalFormatting>
  <conditionalFormatting sqref="G638:G641">
    <cfRule type="colorScale" priority="131">
      <colorScale>
        <cfvo type="min"/>
        <cfvo type="percentile" val="50"/>
        <cfvo type="max"/>
        <color rgb="FFF8696B"/>
        <color rgb="FFFFEB84"/>
        <color rgb="FF63BE7B"/>
      </colorScale>
    </cfRule>
  </conditionalFormatting>
  <conditionalFormatting sqref="H638:H641">
    <cfRule type="colorScale" priority="130">
      <colorScale>
        <cfvo type="min"/>
        <cfvo type="percentile" val="50"/>
        <cfvo type="max"/>
        <color rgb="FFF8696B"/>
        <color rgb="FFFFEB84"/>
        <color rgb="FF63BE7B"/>
      </colorScale>
    </cfRule>
  </conditionalFormatting>
  <conditionalFormatting sqref="I638:I641">
    <cfRule type="colorScale" priority="129">
      <colorScale>
        <cfvo type="min"/>
        <cfvo type="percentile" val="50"/>
        <cfvo type="max"/>
        <color rgb="FFF8696B"/>
        <color rgb="FFFFEB84"/>
        <color rgb="FF63BE7B"/>
      </colorScale>
    </cfRule>
  </conditionalFormatting>
  <conditionalFormatting sqref="L638:L641">
    <cfRule type="colorScale" priority="128">
      <colorScale>
        <cfvo type="min"/>
        <cfvo type="percentile" val="50"/>
        <cfvo type="max"/>
        <color rgb="FFF8696B"/>
        <color rgb="FFFFEB84"/>
        <color rgb="FF63BE7B"/>
      </colorScale>
    </cfRule>
  </conditionalFormatting>
  <conditionalFormatting sqref="M638:M641">
    <cfRule type="colorScale" priority="127">
      <colorScale>
        <cfvo type="min"/>
        <cfvo type="percentile" val="50"/>
        <cfvo type="max"/>
        <color rgb="FFF8696B"/>
        <color rgb="FFFFEB84"/>
        <color rgb="FF63BE7B"/>
      </colorScale>
    </cfRule>
  </conditionalFormatting>
  <conditionalFormatting sqref="N638:N641">
    <cfRule type="colorScale" priority="126">
      <colorScale>
        <cfvo type="min"/>
        <cfvo type="percentile" val="50"/>
        <cfvo type="max"/>
        <color rgb="FFF8696B"/>
        <color rgb="FFFFEB84"/>
        <color rgb="FF63BE7B"/>
      </colorScale>
    </cfRule>
  </conditionalFormatting>
  <conditionalFormatting sqref="O638:O641">
    <cfRule type="colorScale" priority="125">
      <colorScale>
        <cfvo type="min"/>
        <cfvo type="percentile" val="50"/>
        <cfvo type="max"/>
        <color rgb="FFF8696B"/>
        <color rgb="FFFFEB84"/>
        <color rgb="FF63BE7B"/>
      </colorScale>
    </cfRule>
  </conditionalFormatting>
  <conditionalFormatting sqref="P638:P641">
    <cfRule type="colorScale" priority="124">
      <colorScale>
        <cfvo type="min"/>
        <cfvo type="percentile" val="50"/>
        <cfvo type="max"/>
        <color rgb="FFF8696B"/>
        <color rgb="FFFFEB84"/>
        <color rgb="FF63BE7B"/>
      </colorScale>
    </cfRule>
  </conditionalFormatting>
  <conditionalFormatting sqref="Q638:Q641">
    <cfRule type="colorScale" priority="123">
      <colorScale>
        <cfvo type="min"/>
        <cfvo type="percentile" val="50"/>
        <cfvo type="max"/>
        <color rgb="FFF8696B"/>
        <color rgb="FFFFEB84"/>
        <color rgb="FF63BE7B"/>
      </colorScale>
    </cfRule>
  </conditionalFormatting>
  <conditionalFormatting sqref="J638:J641">
    <cfRule type="colorScale" priority="122">
      <colorScale>
        <cfvo type="min"/>
        <cfvo type="percentile" val="50"/>
        <cfvo type="max"/>
        <color rgb="FF63BE7B"/>
        <color rgb="FFFFEB84"/>
        <color rgb="FFF8696B"/>
      </colorScale>
    </cfRule>
  </conditionalFormatting>
  <conditionalFormatting sqref="K638:K641">
    <cfRule type="colorScale" priority="121">
      <colorScale>
        <cfvo type="min"/>
        <cfvo type="percentile" val="50"/>
        <cfvo type="max"/>
        <color rgb="FF63BE7B"/>
        <color rgb="FFFFEB84"/>
        <color rgb="FFF8696B"/>
      </colorScale>
    </cfRule>
  </conditionalFormatting>
  <conditionalFormatting sqref="D642:D645">
    <cfRule type="colorScale" priority="120">
      <colorScale>
        <cfvo type="min"/>
        <cfvo type="percentile" val="50"/>
        <cfvo type="max"/>
        <color rgb="FFF8696B"/>
        <color rgb="FFFFEB84"/>
        <color rgb="FF63BE7B"/>
      </colorScale>
    </cfRule>
  </conditionalFormatting>
  <conditionalFormatting sqref="E642:E645">
    <cfRule type="colorScale" priority="119">
      <colorScale>
        <cfvo type="min"/>
        <cfvo type="percentile" val="50"/>
        <cfvo type="max"/>
        <color rgb="FFF8696B"/>
        <color rgb="FFFFEB84"/>
        <color rgb="FF63BE7B"/>
      </colorScale>
    </cfRule>
  </conditionalFormatting>
  <conditionalFormatting sqref="F642:F645">
    <cfRule type="colorScale" priority="118">
      <colorScale>
        <cfvo type="min"/>
        <cfvo type="percentile" val="50"/>
        <cfvo type="max"/>
        <color rgb="FFF8696B"/>
        <color rgb="FFFFEB84"/>
        <color rgb="FF63BE7B"/>
      </colorScale>
    </cfRule>
  </conditionalFormatting>
  <conditionalFormatting sqref="G642:G645">
    <cfRule type="colorScale" priority="117">
      <colorScale>
        <cfvo type="min"/>
        <cfvo type="percentile" val="50"/>
        <cfvo type="max"/>
        <color rgb="FFF8696B"/>
        <color rgb="FFFFEB84"/>
        <color rgb="FF63BE7B"/>
      </colorScale>
    </cfRule>
  </conditionalFormatting>
  <conditionalFormatting sqref="H642:H645">
    <cfRule type="colorScale" priority="116">
      <colorScale>
        <cfvo type="min"/>
        <cfvo type="percentile" val="50"/>
        <cfvo type="max"/>
        <color rgb="FFF8696B"/>
        <color rgb="FFFFEB84"/>
        <color rgb="FF63BE7B"/>
      </colorScale>
    </cfRule>
  </conditionalFormatting>
  <conditionalFormatting sqref="I642:I645">
    <cfRule type="colorScale" priority="115">
      <colorScale>
        <cfvo type="min"/>
        <cfvo type="percentile" val="50"/>
        <cfvo type="max"/>
        <color rgb="FFF8696B"/>
        <color rgb="FFFFEB84"/>
        <color rgb="FF63BE7B"/>
      </colorScale>
    </cfRule>
  </conditionalFormatting>
  <conditionalFormatting sqref="L642:L645">
    <cfRule type="colorScale" priority="114">
      <colorScale>
        <cfvo type="min"/>
        <cfvo type="percentile" val="50"/>
        <cfvo type="max"/>
        <color rgb="FFF8696B"/>
        <color rgb="FFFFEB84"/>
        <color rgb="FF63BE7B"/>
      </colorScale>
    </cfRule>
  </conditionalFormatting>
  <conditionalFormatting sqref="M642:M645">
    <cfRule type="colorScale" priority="113">
      <colorScale>
        <cfvo type="min"/>
        <cfvo type="percentile" val="50"/>
        <cfvo type="max"/>
        <color rgb="FFF8696B"/>
        <color rgb="FFFFEB84"/>
        <color rgb="FF63BE7B"/>
      </colorScale>
    </cfRule>
  </conditionalFormatting>
  <conditionalFormatting sqref="N642:N645">
    <cfRule type="colorScale" priority="112">
      <colorScale>
        <cfvo type="min"/>
        <cfvo type="percentile" val="50"/>
        <cfvo type="max"/>
        <color rgb="FFF8696B"/>
        <color rgb="FFFFEB84"/>
        <color rgb="FF63BE7B"/>
      </colorScale>
    </cfRule>
  </conditionalFormatting>
  <conditionalFormatting sqref="O642:O645">
    <cfRule type="colorScale" priority="111">
      <colorScale>
        <cfvo type="min"/>
        <cfvo type="percentile" val="50"/>
        <cfvo type="max"/>
        <color rgb="FFF8696B"/>
        <color rgb="FFFFEB84"/>
        <color rgb="FF63BE7B"/>
      </colorScale>
    </cfRule>
  </conditionalFormatting>
  <conditionalFormatting sqref="P642:P645">
    <cfRule type="colorScale" priority="110">
      <colorScale>
        <cfvo type="min"/>
        <cfvo type="percentile" val="50"/>
        <cfvo type="max"/>
        <color rgb="FFF8696B"/>
        <color rgb="FFFFEB84"/>
        <color rgb="FF63BE7B"/>
      </colorScale>
    </cfRule>
  </conditionalFormatting>
  <conditionalFormatting sqref="Q642:Q645">
    <cfRule type="colorScale" priority="109">
      <colorScale>
        <cfvo type="min"/>
        <cfvo type="percentile" val="50"/>
        <cfvo type="max"/>
        <color rgb="FFF8696B"/>
        <color rgb="FFFFEB84"/>
        <color rgb="FF63BE7B"/>
      </colorScale>
    </cfRule>
  </conditionalFormatting>
  <conditionalFormatting sqref="J642:J645">
    <cfRule type="colorScale" priority="108">
      <colorScale>
        <cfvo type="min"/>
        <cfvo type="percentile" val="50"/>
        <cfvo type="max"/>
        <color rgb="FF63BE7B"/>
        <color rgb="FFFFEB84"/>
        <color rgb="FFF8696B"/>
      </colorScale>
    </cfRule>
  </conditionalFormatting>
  <conditionalFormatting sqref="K642:K645">
    <cfRule type="colorScale" priority="107">
      <colorScale>
        <cfvo type="min"/>
        <cfvo type="percentile" val="50"/>
        <cfvo type="max"/>
        <color rgb="FF63BE7B"/>
        <color rgb="FFFFEB84"/>
        <color rgb="FFF8696B"/>
      </colorScale>
    </cfRule>
  </conditionalFormatting>
  <conditionalFormatting sqref="D646:D649">
    <cfRule type="colorScale" priority="106">
      <colorScale>
        <cfvo type="min"/>
        <cfvo type="percentile" val="50"/>
        <cfvo type="max"/>
        <color rgb="FFF8696B"/>
        <color rgb="FFFFEB84"/>
        <color rgb="FF63BE7B"/>
      </colorScale>
    </cfRule>
  </conditionalFormatting>
  <conditionalFormatting sqref="E646:E649">
    <cfRule type="colorScale" priority="105">
      <colorScale>
        <cfvo type="min"/>
        <cfvo type="percentile" val="50"/>
        <cfvo type="max"/>
        <color rgb="FFF8696B"/>
        <color rgb="FFFFEB84"/>
        <color rgb="FF63BE7B"/>
      </colorScale>
    </cfRule>
  </conditionalFormatting>
  <conditionalFormatting sqref="F646:F649">
    <cfRule type="colorScale" priority="104">
      <colorScale>
        <cfvo type="min"/>
        <cfvo type="percentile" val="50"/>
        <cfvo type="max"/>
        <color rgb="FFF8696B"/>
        <color rgb="FFFFEB84"/>
        <color rgb="FF63BE7B"/>
      </colorScale>
    </cfRule>
  </conditionalFormatting>
  <conditionalFormatting sqref="G646:G649">
    <cfRule type="colorScale" priority="103">
      <colorScale>
        <cfvo type="min"/>
        <cfvo type="percentile" val="50"/>
        <cfvo type="max"/>
        <color rgb="FFF8696B"/>
        <color rgb="FFFFEB84"/>
        <color rgb="FF63BE7B"/>
      </colorScale>
    </cfRule>
  </conditionalFormatting>
  <conditionalFormatting sqref="H646:H649">
    <cfRule type="colorScale" priority="102">
      <colorScale>
        <cfvo type="min"/>
        <cfvo type="percentile" val="50"/>
        <cfvo type="max"/>
        <color rgb="FFF8696B"/>
        <color rgb="FFFFEB84"/>
        <color rgb="FF63BE7B"/>
      </colorScale>
    </cfRule>
  </conditionalFormatting>
  <conditionalFormatting sqref="I646:I649">
    <cfRule type="colorScale" priority="101">
      <colorScale>
        <cfvo type="min"/>
        <cfvo type="percentile" val="50"/>
        <cfvo type="max"/>
        <color rgb="FFF8696B"/>
        <color rgb="FFFFEB84"/>
        <color rgb="FF63BE7B"/>
      </colorScale>
    </cfRule>
  </conditionalFormatting>
  <conditionalFormatting sqref="L646:L649">
    <cfRule type="colorScale" priority="100">
      <colorScale>
        <cfvo type="min"/>
        <cfvo type="percentile" val="50"/>
        <cfvo type="max"/>
        <color rgb="FFF8696B"/>
        <color rgb="FFFFEB84"/>
        <color rgb="FF63BE7B"/>
      </colorScale>
    </cfRule>
  </conditionalFormatting>
  <conditionalFormatting sqref="M646:M649">
    <cfRule type="colorScale" priority="99">
      <colorScale>
        <cfvo type="min"/>
        <cfvo type="percentile" val="50"/>
        <cfvo type="max"/>
        <color rgb="FFF8696B"/>
        <color rgb="FFFFEB84"/>
        <color rgb="FF63BE7B"/>
      </colorScale>
    </cfRule>
  </conditionalFormatting>
  <conditionalFormatting sqref="N646:N649">
    <cfRule type="colorScale" priority="98">
      <colorScale>
        <cfvo type="min"/>
        <cfvo type="percentile" val="50"/>
        <cfvo type="max"/>
        <color rgb="FFF8696B"/>
        <color rgb="FFFFEB84"/>
        <color rgb="FF63BE7B"/>
      </colorScale>
    </cfRule>
  </conditionalFormatting>
  <conditionalFormatting sqref="O646:O649">
    <cfRule type="colorScale" priority="97">
      <colorScale>
        <cfvo type="min"/>
        <cfvo type="percentile" val="50"/>
        <cfvo type="max"/>
        <color rgb="FFF8696B"/>
        <color rgb="FFFFEB84"/>
        <color rgb="FF63BE7B"/>
      </colorScale>
    </cfRule>
  </conditionalFormatting>
  <conditionalFormatting sqref="P646:P649">
    <cfRule type="colorScale" priority="96">
      <colorScale>
        <cfvo type="min"/>
        <cfvo type="percentile" val="50"/>
        <cfvo type="max"/>
        <color rgb="FFF8696B"/>
        <color rgb="FFFFEB84"/>
        <color rgb="FF63BE7B"/>
      </colorScale>
    </cfRule>
  </conditionalFormatting>
  <conditionalFormatting sqref="Q646:Q649">
    <cfRule type="colorScale" priority="95">
      <colorScale>
        <cfvo type="min"/>
        <cfvo type="percentile" val="50"/>
        <cfvo type="max"/>
        <color rgb="FFF8696B"/>
        <color rgb="FFFFEB84"/>
        <color rgb="FF63BE7B"/>
      </colorScale>
    </cfRule>
  </conditionalFormatting>
  <conditionalFormatting sqref="J646:J649">
    <cfRule type="colorScale" priority="94">
      <colorScale>
        <cfvo type="min"/>
        <cfvo type="percentile" val="50"/>
        <cfvo type="max"/>
        <color rgb="FF63BE7B"/>
        <color rgb="FFFFEB84"/>
        <color rgb="FFF8696B"/>
      </colorScale>
    </cfRule>
  </conditionalFormatting>
  <conditionalFormatting sqref="K646:K649">
    <cfRule type="colorScale" priority="93">
      <colorScale>
        <cfvo type="min"/>
        <cfvo type="percentile" val="50"/>
        <cfvo type="max"/>
        <color rgb="FF63BE7B"/>
        <color rgb="FFFFEB84"/>
        <color rgb="FFF8696B"/>
      </colorScale>
    </cfRule>
  </conditionalFormatting>
  <conditionalFormatting sqref="D650:D653">
    <cfRule type="colorScale" priority="92">
      <colorScale>
        <cfvo type="min"/>
        <cfvo type="percentile" val="50"/>
        <cfvo type="max"/>
        <color rgb="FFF8696B"/>
        <color rgb="FFFFEB84"/>
        <color rgb="FF63BE7B"/>
      </colorScale>
    </cfRule>
  </conditionalFormatting>
  <conditionalFormatting sqref="E650:E653">
    <cfRule type="colorScale" priority="91">
      <colorScale>
        <cfvo type="min"/>
        <cfvo type="percentile" val="50"/>
        <cfvo type="max"/>
        <color rgb="FFF8696B"/>
        <color rgb="FFFFEB84"/>
        <color rgb="FF63BE7B"/>
      </colorScale>
    </cfRule>
  </conditionalFormatting>
  <conditionalFormatting sqref="F650:F653">
    <cfRule type="colorScale" priority="90">
      <colorScale>
        <cfvo type="min"/>
        <cfvo type="percentile" val="50"/>
        <cfvo type="max"/>
        <color rgb="FFF8696B"/>
        <color rgb="FFFFEB84"/>
        <color rgb="FF63BE7B"/>
      </colorScale>
    </cfRule>
  </conditionalFormatting>
  <conditionalFormatting sqref="G650:G653">
    <cfRule type="colorScale" priority="89">
      <colorScale>
        <cfvo type="min"/>
        <cfvo type="percentile" val="50"/>
        <cfvo type="max"/>
        <color rgb="FFF8696B"/>
        <color rgb="FFFFEB84"/>
        <color rgb="FF63BE7B"/>
      </colorScale>
    </cfRule>
  </conditionalFormatting>
  <conditionalFormatting sqref="H650:H653">
    <cfRule type="colorScale" priority="88">
      <colorScale>
        <cfvo type="min"/>
        <cfvo type="percentile" val="50"/>
        <cfvo type="max"/>
        <color rgb="FFF8696B"/>
        <color rgb="FFFFEB84"/>
        <color rgb="FF63BE7B"/>
      </colorScale>
    </cfRule>
  </conditionalFormatting>
  <conditionalFormatting sqref="I650:I653">
    <cfRule type="colorScale" priority="87">
      <colorScale>
        <cfvo type="min"/>
        <cfvo type="percentile" val="50"/>
        <cfvo type="max"/>
        <color rgb="FFF8696B"/>
        <color rgb="FFFFEB84"/>
        <color rgb="FF63BE7B"/>
      </colorScale>
    </cfRule>
  </conditionalFormatting>
  <conditionalFormatting sqref="L650:L653">
    <cfRule type="colorScale" priority="86">
      <colorScale>
        <cfvo type="min"/>
        <cfvo type="percentile" val="50"/>
        <cfvo type="max"/>
        <color rgb="FFF8696B"/>
        <color rgb="FFFFEB84"/>
        <color rgb="FF63BE7B"/>
      </colorScale>
    </cfRule>
  </conditionalFormatting>
  <conditionalFormatting sqref="M650:M653">
    <cfRule type="colorScale" priority="85">
      <colorScale>
        <cfvo type="min"/>
        <cfvo type="percentile" val="50"/>
        <cfvo type="max"/>
        <color rgb="FFF8696B"/>
        <color rgb="FFFFEB84"/>
        <color rgb="FF63BE7B"/>
      </colorScale>
    </cfRule>
  </conditionalFormatting>
  <conditionalFormatting sqref="N650:N653">
    <cfRule type="colorScale" priority="84">
      <colorScale>
        <cfvo type="min"/>
        <cfvo type="percentile" val="50"/>
        <cfvo type="max"/>
        <color rgb="FFF8696B"/>
        <color rgb="FFFFEB84"/>
        <color rgb="FF63BE7B"/>
      </colorScale>
    </cfRule>
  </conditionalFormatting>
  <conditionalFormatting sqref="O650:O653">
    <cfRule type="colorScale" priority="83">
      <colorScale>
        <cfvo type="min"/>
        <cfvo type="percentile" val="50"/>
        <cfvo type="max"/>
        <color rgb="FFF8696B"/>
        <color rgb="FFFFEB84"/>
        <color rgb="FF63BE7B"/>
      </colorScale>
    </cfRule>
  </conditionalFormatting>
  <conditionalFormatting sqref="P650:P653">
    <cfRule type="colorScale" priority="82">
      <colorScale>
        <cfvo type="min"/>
        <cfvo type="percentile" val="50"/>
        <cfvo type="max"/>
        <color rgb="FFF8696B"/>
        <color rgb="FFFFEB84"/>
        <color rgb="FF63BE7B"/>
      </colorScale>
    </cfRule>
  </conditionalFormatting>
  <conditionalFormatting sqref="Q650:Q653">
    <cfRule type="colorScale" priority="81">
      <colorScale>
        <cfvo type="min"/>
        <cfvo type="percentile" val="50"/>
        <cfvo type="max"/>
        <color rgb="FFF8696B"/>
        <color rgb="FFFFEB84"/>
        <color rgb="FF63BE7B"/>
      </colorScale>
    </cfRule>
  </conditionalFormatting>
  <conditionalFormatting sqref="J650:J653">
    <cfRule type="colorScale" priority="80">
      <colorScale>
        <cfvo type="min"/>
        <cfvo type="percentile" val="50"/>
        <cfvo type="max"/>
        <color rgb="FF63BE7B"/>
        <color rgb="FFFFEB84"/>
        <color rgb="FFF8696B"/>
      </colorScale>
    </cfRule>
  </conditionalFormatting>
  <conditionalFormatting sqref="K650:K653">
    <cfRule type="colorScale" priority="79">
      <colorScale>
        <cfvo type="min"/>
        <cfvo type="percentile" val="50"/>
        <cfvo type="max"/>
        <color rgb="FF63BE7B"/>
        <color rgb="FFFFEB84"/>
        <color rgb="FFF8696B"/>
      </colorScale>
    </cfRule>
  </conditionalFormatting>
  <conditionalFormatting sqref="D654:D657">
    <cfRule type="colorScale" priority="78">
      <colorScale>
        <cfvo type="min"/>
        <cfvo type="percentile" val="50"/>
        <cfvo type="max"/>
        <color rgb="FFF8696B"/>
        <color rgb="FFFFEB84"/>
        <color rgb="FF63BE7B"/>
      </colorScale>
    </cfRule>
  </conditionalFormatting>
  <conditionalFormatting sqref="E654:E657">
    <cfRule type="colorScale" priority="77">
      <colorScale>
        <cfvo type="min"/>
        <cfvo type="percentile" val="50"/>
        <cfvo type="max"/>
        <color rgb="FFF8696B"/>
        <color rgb="FFFFEB84"/>
        <color rgb="FF63BE7B"/>
      </colorScale>
    </cfRule>
  </conditionalFormatting>
  <conditionalFormatting sqref="F654:F657">
    <cfRule type="colorScale" priority="76">
      <colorScale>
        <cfvo type="min"/>
        <cfvo type="percentile" val="50"/>
        <cfvo type="max"/>
        <color rgb="FFF8696B"/>
        <color rgb="FFFFEB84"/>
        <color rgb="FF63BE7B"/>
      </colorScale>
    </cfRule>
  </conditionalFormatting>
  <conditionalFormatting sqref="G654:G657">
    <cfRule type="colorScale" priority="75">
      <colorScale>
        <cfvo type="min"/>
        <cfvo type="percentile" val="50"/>
        <cfvo type="max"/>
        <color rgb="FFF8696B"/>
        <color rgb="FFFFEB84"/>
        <color rgb="FF63BE7B"/>
      </colorScale>
    </cfRule>
  </conditionalFormatting>
  <conditionalFormatting sqref="H654:H657">
    <cfRule type="colorScale" priority="74">
      <colorScale>
        <cfvo type="min"/>
        <cfvo type="percentile" val="50"/>
        <cfvo type="max"/>
        <color rgb="FFF8696B"/>
        <color rgb="FFFFEB84"/>
        <color rgb="FF63BE7B"/>
      </colorScale>
    </cfRule>
  </conditionalFormatting>
  <conditionalFormatting sqref="I654:I657">
    <cfRule type="colorScale" priority="73">
      <colorScale>
        <cfvo type="min"/>
        <cfvo type="percentile" val="50"/>
        <cfvo type="max"/>
        <color rgb="FFF8696B"/>
        <color rgb="FFFFEB84"/>
        <color rgb="FF63BE7B"/>
      </colorScale>
    </cfRule>
  </conditionalFormatting>
  <conditionalFormatting sqref="L654:L657">
    <cfRule type="colorScale" priority="72">
      <colorScale>
        <cfvo type="min"/>
        <cfvo type="percentile" val="50"/>
        <cfvo type="max"/>
        <color rgb="FFF8696B"/>
        <color rgb="FFFFEB84"/>
        <color rgb="FF63BE7B"/>
      </colorScale>
    </cfRule>
  </conditionalFormatting>
  <conditionalFormatting sqref="M654:M657">
    <cfRule type="colorScale" priority="71">
      <colorScale>
        <cfvo type="min"/>
        <cfvo type="percentile" val="50"/>
        <cfvo type="max"/>
        <color rgb="FFF8696B"/>
        <color rgb="FFFFEB84"/>
        <color rgb="FF63BE7B"/>
      </colorScale>
    </cfRule>
  </conditionalFormatting>
  <conditionalFormatting sqref="N654:N657">
    <cfRule type="colorScale" priority="70">
      <colorScale>
        <cfvo type="min"/>
        <cfvo type="percentile" val="50"/>
        <cfvo type="max"/>
        <color rgb="FFF8696B"/>
        <color rgb="FFFFEB84"/>
        <color rgb="FF63BE7B"/>
      </colorScale>
    </cfRule>
  </conditionalFormatting>
  <conditionalFormatting sqref="O654:O657">
    <cfRule type="colorScale" priority="69">
      <colorScale>
        <cfvo type="min"/>
        <cfvo type="percentile" val="50"/>
        <cfvo type="max"/>
        <color rgb="FFF8696B"/>
        <color rgb="FFFFEB84"/>
        <color rgb="FF63BE7B"/>
      </colorScale>
    </cfRule>
  </conditionalFormatting>
  <conditionalFormatting sqref="P654:P657">
    <cfRule type="colorScale" priority="68">
      <colorScale>
        <cfvo type="min"/>
        <cfvo type="percentile" val="50"/>
        <cfvo type="max"/>
        <color rgb="FFF8696B"/>
        <color rgb="FFFFEB84"/>
        <color rgb="FF63BE7B"/>
      </colorScale>
    </cfRule>
  </conditionalFormatting>
  <conditionalFormatting sqref="Q654:Q657">
    <cfRule type="colorScale" priority="67">
      <colorScale>
        <cfvo type="min"/>
        <cfvo type="percentile" val="50"/>
        <cfvo type="max"/>
        <color rgb="FFF8696B"/>
        <color rgb="FFFFEB84"/>
        <color rgb="FF63BE7B"/>
      </colorScale>
    </cfRule>
  </conditionalFormatting>
  <conditionalFormatting sqref="J654:J657">
    <cfRule type="colorScale" priority="66">
      <colorScale>
        <cfvo type="min"/>
        <cfvo type="percentile" val="50"/>
        <cfvo type="max"/>
        <color rgb="FF63BE7B"/>
        <color rgb="FFFFEB84"/>
        <color rgb="FFF8696B"/>
      </colorScale>
    </cfRule>
  </conditionalFormatting>
  <conditionalFormatting sqref="K654:K657">
    <cfRule type="colorScale" priority="65">
      <colorScale>
        <cfvo type="min"/>
        <cfvo type="percentile" val="50"/>
        <cfvo type="max"/>
        <color rgb="FF63BE7B"/>
        <color rgb="FFFFEB84"/>
        <color rgb="FFF8696B"/>
      </colorScale>
    </cfRule>
  </conditionalFormatting>
  <conditionalFormatting sqref="D658:D661">
    <cfRule type="colorScale" priority="64">
      <colorScale>
        <cfvo type="min"/>
        <cfvo type="percentile" val="50"/>
        <cfvo type="max"/>
        <color rgb="FFF8696B"/>
        <color rgb="FFFFEB84"/>
        <color rgb="FF63BE7B"/>
      </colorScale>
    </cfRule>
  </conditionalFormatting>
  <conditionalFormatting sqref="E658:E661">
    <cfRule type="colorScale" priority="63">
      <colorScale>
        <cfvo type="min"/>
        <cfvo type="percentile" val="50"/>
        <cfvo type="max"/>
        <color rgb="FFF8696B"/>
        <color rgb="FFFFEB84"/>
        <color rgb="FF63BE7B"/>
      </colorScale>
    </cfRule>
  </conditionalFormatting>
  <conditionalFormatting sqref="F658:F661">
    <cfRule type="colorScale" priority="62">
      <colorScale>
        <cfvo type="min"/>
        <cfvo type="percentile" val="50"/>
        <cfvo type="max"/>
        <color rgb="FFF8696B"/>
        <color rgb="FFFFEB84"/>
        <color rgb="FF63BE7B"/>
      </colorScale>
    </cfRule>
  </conditionalFormatting>
  <conditionalFormatting sqref="G658:G661">
    <cfRule type="colorScale" priority="61">
      <colorScale>
        <cfvo type="min"/>
        <cfvo type="percentile" val="50"/>
        <cfvo type="max"/>
        <color rgb="FFF8696B"/>
        <color rgb="FFFFEB84"/>
        <color rgb="FF63BE7B"/>
      </colorScale>
    </cfRule>
  </conditionalFormatting>
  <conditionalFormatting sqref="H658:H661">
    <cfRule type="colorScale" priority="60">
      <colorScale>
        <cfvo type="min"/>
        <cfvo type="percentile" val="50"/>
        <cfvo type="max"/>
        <color rgb="FFF8696B"/>
        <color rgb="FFFFEB84"/>
        <color rgb="FF63BE7B"/>
      </colorScale>
    </cfRule>
  </conditionalFormatting>
  <conditionalFormatting sqref="I658:I661">
    <cfRule type="colorScale" priority="59">
      <colorScale>
        <cfvo type="min"/>
        <cfvo type="percentile" val="50"/>
        <cfvo type="max"/>
        <color rgb="FFF8696B"/>
        <color rgb="FFFFEB84"/>
        <color rgb="FF63BE7B"/>
      </colorScale>
    </cfRule>
  </conditionalFormatting>
  <conditionalFormatting sqref="L658:L661">
    <cfRule type="colorScale" priority="58">
      <colorScale>
        <cfvo type="min"/>
        <cfvo type="percentile" val="50"/>
        <cfvo type="max"/>
        <color rgb="FFF8696B"/>
        <color rgb="FFFFEB84"/>
        <color rgb="FF63BE7B"/>
      </colorScale>
    </cfRule>
  </conditionalFormatting>
  <conditionalFormatting sqref="M658:M661">
    <cfRule type="colorScale" priority="57">
      <colorScale>
        <cfvo type="min"/>
        <cfvo type="percentile" val="50"/>
        <cfvo type="max"/>
        <color rgb="FFF8696B"/>
        <color rgb="FFFFEB84"/>
        <color rgb="FF63BE7B"/>
      </colorScale>
    </cfRule>
  </conditionalFormatting>
  <conditionalFormatting sqref="N658:N661">
    <cfRule type="colorScale" priority="56">
      <colorScale>
        <cfvo type="min"/>
        <cfvo type="percentile" val="50"/>
        <cfvo type="max"/>
        <color rgb="FFF8696B"/>
        <color rgb="FFFFEB84"/>
        <color rgb="FF63BE7B"/>
      </colorScale>
    </cfRule>
  </conditionalFormatting>
  <conditionalFormatting sqref="O658:O661">
    <cfRule type="colorScale" priority="55">
      <colorScale>
        <cfvo type="min"/>
        <cfvo type="percentile" val="50"/>
        <cfvo type="max"/>
        <color rgb="FFF8696B"/>
        <color rgb="FFFFEB84"/>
        <color rgb="FF63BE7B"/>
      </colorScale>
    </cfRule>
  </conditionalFormatting>
  <conditionalFormatting sqref="P658:P661">
    <cfRule type="colorScale" priority="54">
      <colorScale>
        <cfvo type="min"/>
        <cfvo type="percentile" val="50"/>
        <cfvo type="max"/>
        <color rgb="FFF8696B"/>
        <color rgb="FFFFEB84"/>
        <color rgb="FF63BE7B"/>
      </colorScale>
    </cfRule>
  </conditionalFormatting>
  <conditionalFormatting sqref="Q658:Q661">
    <cfRule type="colorScale" priority="53">
      <colorScale>
        <cfvo type="min"/>
        <cfvo type="percentile" val="50"/>
        <cfvo type="max"/>
        <color rgb="FFF8696B"/>
        <color rgb="FFFFEB84"/>
        <color rgb="FF63BE7B"/>
      </colorScale>
    </cfRule>
  </conditionalFormatting>
  <conditionalFormatting sqref="J658:J661">
    <cfRule type="colorScale" priority="52">
      <colorScale>
        <cfvo type="min"/>
        <cfvo type="percentile" val="50"/>
        <cfvo type="max"/>
        <color rgb="FF63BE7B"/>
        <color rgb="FFFFEB84"/>
        <color rgb="FFF8696B"/>
      </colorScale>
    </cfRule>
  </conditionalFormatting>
  <conditionalFormatting sqref="K658:K661">
    <cfRule type="colorScale" priority="51">
      <colorScale>
        <cfvo type="min"/>
        <cfvo type="percentile" val="50"/>
        <cfvo type="max"/>
        <color rgb="FF63BE7B"/>
        <color rgb="FFFFEB84"/>
        <color rgb="FFF8696B"/>
      </colorScale>
    </cfRule>
  </conditionalFormatting>
  <conditionalFormatting sqref="D662:D665">
    <cfRule type="colorScale" priority="50">
      <colorScale>
        <cfvo type="min"/>
        <cfvo type="percentile" val="50"/>
        <cfvo type="max"/>
        <color rgb="FFF8696B"/>
        <color rgb="FFFFEB84"/>
        <color rgb="FF63BE7B"/>
      </colorScale>
    </cfRule>
  </conditionalFormatting>
  <conditionalFormatting sqref="E662:E665">
    <cfRule type="colorScale" priority="49">
      <colorScale>
        <cfvo type="min"/>
        <cfvo type="percentile" val="50"/>
        <cfvo type="max"/>
        <color rgb="FFF8696B"/>
        <color rgb="FFFFEB84"/>
        <color rgb="FF63BE7B"/>
      </colorScale>
    </cfRule>
  </conditionalFormatting>
  <conditionalFormatting sqref="F662:F665">
    <cfRule type="colorScale" priority="48">
      <colorScale>
        <cfvo type="min"/>
        <cfvo type="percentile" val="50"/>
        <cfvo type="max"/>
        <color rgb="FFF8696B"/>
        <color rgb="FFFFEB84"/>
        <color rgb="FF63BE7B"/>
      </colorScale>
    </cfRule>
  </conditionalFormatting>
  <conditionalFormatting sqref="G662:G665">
    <cfRule type="colorScale" priority="47">
      <colorScale>
        <cfvo type="min"/>
        <cfvo type="percentile" val="50"/>
        <cfvo type="max"/>
        <color rgb="FFF8696B"/>
        <color rgb="FFFFEB84"/>
        <color rgb="FF63BE7B"/>
      </colorScale>
    </cfRule>
  </conditionalFormatting>
  <conditionalFormatting sqref="H662:H665">
    <cfRule type="colorScale" priority="46">
      <colorScale>
        <cfvo type="min"/>
        <cfvo type="percentile" val="50"/>
        <cfvo type="max"/>
        <color rgb="FFF8696B"/>
        <color rgb="FFFFEB84"/>
        <color rgb="FF63BE7B"/>
      </colorScale>
    </cfRule>
  </conditionalFormatting>
  <conditionalFormatting sqref="I662:I665">
    <cfRule type="colorScale" priority="45">
      <colorScale>
        <cfvo type="min"/>
        <cfvo type="percentile" val="50"/>
        <cfvo type="max"/>
        <color rgb="FFF8696B"/>
        <color rgb="FFFFEB84"/>
        <color rgb="FF63BE7B"/>
      </colorScale>
    </cfRule>
  </conditionalFormatting>
  <conditionalFormatting sqref="L662:L665">
    <cfRule type="colorScale" priority="44">
      <colorScale>
        <cfvo type="min"/>
        <cfvo type="percentile" val="50"/>
        <cfvo type="max"/>
        <color rgb="FFF8696B"/>
        <color rgb="FFFFEB84"/>
        <color rgb="FF63BE7B"/>
      </colorScale>
    </cfRule>
  </conditionalFormatting>
  <conditionalFormatting sqref="M662:M665">
    <cfRule type="colorScale" priority="43">
      <colorScale>
        <cfvo type="min"/>
        <cfvo type="percentile" val="50"/>
        <cfvo type="max"/>
        <color rgb="FFF8696B"/>
        <color rgb="FFFFEB84"/>
        <color rgb="FF63BE7B"/>
      </colorScale>
    </cfRule>
  </conditionalFormatting>
  <conditionalFormatting sqref="N662:N665">
    <cfRule type="colorScale" priority="42">
      <colorScale>
        <cfvo type="min"/>
        <cfvo type="percentile" val="50"/>
        <cfvo type="max"/>
        <color rgb="FFF8696B"/>
        <color rgb="FFFFEB84"/>
        <color rgb="FF63BE7B"/>
      </colorScale>
    </cfRule>
  </conditionalFormatting>
  <conditionalFormatting sqref="O662:O665">
    <cfRule type="colorScale" priority="41">
      <colorScale>
        <cfvo type="min"/>
        <cfvo type="percentile" val="50"/>
        <cfvo type="max"/>
        <color rgb="FFF8696B"/>
        <color rgb="FFFFEB84"/>
        <color rgb="FF63BE7B"/>
      </colorScale>
    </cfRule>
  </conditionalFormatting>
  <conditionalFormatting sqref="P662:P665">
    <cfRule type="colorScale" priority="40">
      <colorScale>
        <cfvo type="min"/>
        <cfvo type="percentile" val="50"/>
        <cfvo type="max"/>
        <color rgb="FFF8696B"/>
        <color rgb="FFFFEB84"/>
        <color rgb="FF63BE7B"/>
      </colorScale>
    </cfRule>
  </conditionalFormatting>
  <conditionalFormatting sqref="Q662:Q665">
    <cfRule type="colorScale" priority="39">
      <colorScale>
        <cfvo type="min"/>
        <cfvo type="percentile" val="50"/>
        <cfvo type="max"/>
        <color rgb="FFF8696B"/>
        <color rgb="FFFFEB84"/>
        <color rgb="FF63BE7B"/>
      </colorScale>
    </cfRule>
  </conditionalFormatting>
  <conditionalFormatting sqref="J662:J665">
    <cfRule type="colorScale" priority="38">
      <colorScale>
        <cfvo type="min"/>
        <cfvo type="percentile" val="50"/>
        <cfvo type="max"/>
        <color rgb="FF63BE7B"/>
        <color rgb="FFFFEB84"/>
        <color rgb="FFF8696B"/>
      </colorScale>
    </cfRule>
  </conditionalFormatting>
  <conditionalFormatting sqref="K662:K665">
    <cfRule type="colorScale" priority="37">
      <colorScale>
        <cfvo type="min"/>
        <cfvo type="percentile" val="50"/>
        <cfvo type="max"/>
        <color rgb="FF63BE7B"/>
        <color rgb="FFFFEB84"/>
        <color rgb="FFF8696B"/>
      </colorScale>
    </cfRule>
  </conditionalFormatting>
  <conditionalFormatting sqref="D666:D669">
    <cfRule type="colorScale" priority="36">
      <colorScale>
        <cfvo type="min"/>
        <cfvo type="percentile" val="50"/>
        <cfvo type="max"/>
        <color rgb="FFF8696B"/>
        <color rgb="FFFFEB84"/>
        <color rgb="FF63BE7B"/>
      </colorScale>
    </cfRule>
  </conditionalFormatting>
  <conditionalFormatting sqref="E666:E669">
    <cfRule type="colorScale" priority="35">
      <colorScale>
        <cfvo type="min"/>
        <cfvo type="percentile" val="50"/>
        <cfvo type="max"/>
        <color rgb="FFF8696B"/>
        <color rgb="FFFFEB84"/>
        <color rgb="FF63BE7B"/>
      </colorScale>
    </cfRule>
  </conditionalFormatting>
  <conditionalFormatting sqref="F666:F669">
    <cfRule type="colorScale" priority="34">
      <colorScale>
        <cfvo type="min"/>
        <cfvo type="percentile" val="50"/>
        <cfvo type="max"/>
        <color rgb="FFF8696B"/>
        <color rgb="FFFFEB84"/>
        <color rgb="FF63BE7B"/>
      </colorScale>
    </cfRule>
  </conditionalFormatting>
  <conditionalFormatting sqref="G666:G669">
    <cfRule type="colorScale" priority="33">
      <colorScale>
        <cfvo type="min"/>
        <cfvo type="percentile" val="50"/>
        <cfvo type="max"/>
        <color rgb="FFF8696B"/>
        <color rgb="FFFFEB84"/>
        <color rgb="FF63BE7B"/>
      </colorScale>
    </cfRule>
  </conditionalFormatting>
  <conditionalFormatting sqref="H666:H669">
    <cfRule type="colorScale" priority="32">
      <colorScale>
        <cfvo type="min"/>
        <cfvo type="percentile" val="50"/>
        <cfvo type="max"/>
        <color rgb="FFF8696B"/>
        <color rgb="FFFFEB84"/>
        <color rgb="FF63BE7B"/>
      </colorScale>
    </cfRule>
  </conditionalFormatting>
  <conditionalFormatting sqref="I666:I669">
    <cfRule type="colorScale" priority="31">
      <colorScale>
        <cfvo type="min"/>
        <cfvo type="percentile" val="50"/>
        <cfvo type="max"/>
        <color rgb="FFF8696B"/>
        <color rgb="FFFFEB84"/>
        <color rgb="FF63BE7B"/>
      </colorScale>
    </cfRule>
  </conditionalFormatting>
  <conditionalFormatting sqref="L666:L669">
    <cfRule type="colorScale" priority="30">
      <colorScale>
        <cfvo type="min"/>
        <cfvo type="percentile" val="50"/>
        <cfvo type="max"/>
        <color rgb="FFF8696B"/>
        <color rgb="FFFFEB84"/>
        <color rgb="FF63BE7B"/>
      </colorScale>
    </cfRule>
  </conditionalFormatting>
  <conditionalFormatting sqref="M666:M669">
    <cfRule type="colorScale" priority="29">
      <colorScale>
        <cfvo type="min"/>
        <cfvo type="percentile" val="50"/>
        <cfvo type="max"/>
        <color rgb="FFF8696B"/>
        <color rgb="FFFFEB84"/>
        <color rgb="FF63BE7B"/>
      </colorScale>
    </cfRule>
  </conditionalFormatting>
  <conditionalFormatting sqref="N666:N669">
    <cfRule type="colorScale" priority="28">
      <colorScale>
        <cfvo type="min"/>
        <cfvo type="percentile" val="50"/>
        <cfvo type="max"/>
        <color rgb="FFF8696B"/>
        <color rgb="FFFFEB84"/>
        <color rgb="FF63BE7B"/>
      </colorScale>
    </cfRule>
  </conditionalFormatting>
  <conditionalFormatting sqref="O666:O669">
    <cfRule type="colorScale" priority="27">
      <colorScale>
        <cfvo type="min"/>
        <cfvo type="percentile" val="50"/>
        <cfvo type="max"/>
        <color rgb="FFF8696B"/>
        <color rgb="FFFFEB84"/>
        <color rgb="FF63BE7B"/>
      </colorScale>
    </cfRule>
  </conditionalFormatting>
  <conditionalFormatting sqref="P666:P669">
    <cfRule type="colorScale" priority="26">
      <colorScale>
        <cfvo type="min"/>
        <cfvo type="percentile" val="50"/>
        <cfvo type="max"/>
        <color rgb="FFF8696B"/>
        <color rgb="FFFFEB84"/>
        <color rgb="FF63BE7B"/>
      </colorScale>
    </cfRule>
  </conditionalFormatting>
  <conditionalFormatting sqref="Q666:Q669">
    <cfRule type="colorScale" priority="25">
      <colorScale>
        <cfvo type="min"/>
        <cfvo type="percentile" val="50"/>
        <cfvo type="max"/>
        <color rgb="FFF8696B"/>
        <color rgb="FFFFEB84"/>
        <color rgb="FF63BE7B"/>
      </colorScale>
    </cfRule>
  </conditionalFormatting>
  <conditionalFormatting sqref="J666:J669">
    <cfRule type="colorScale" priority="24">
      <colorScale>
        <cfvo type="min"/>
        <cfvo type="percentile" val="50"/>
        <cfvo type="max"/>
        <color rgb="FF63BE7B"/>
        <color rgb="FFFFEB84"/>
        <color rgb="FFF8696B"/>
      </colorScale>
    </cfRule>
  </conditionalFormatting>
  <conditionalFormatting sqref="K666:K669">
    <cfRule type="colorScale" priority="23">
      <colorScale>
        <cfvo type="min"/>
        <cfvo type="percentile" val="50"/>
        <cfvo type="max"/>
        <color rgb="FF63BE7B"/>
        <color rgb="FFFFEB84"/>
        <color rgb="FFF8696B"/>
      </colorScale>
    </cfRule>
  </conditionalFormatting>
  <conditionalFormatting sqref="D670:D673">
    <cfRule type="colorScale" priority="22">
      <colorScale>
        <cfvo type="min"/>
        <cfvo type="percentile" val="50"/>
        <cfvo type="max"/>
        <color rgb="FFF8696B"/>
        <color rgb="FFFFEB84"/>
        <color rgb="FF63BE7B"/>
      </colorScale>
    </cfRule>
  </conditionalFormatting>
  <conditionalFormatting sqref="E670:E673">
    <cfRule type="colorScale" priority="21">
      <colorScale>
        <cfvo type="min"/>
        <cfvo type="percentile" val="50"/>
        <cfvo type="max"/>
        <color rgb="FFF8696B"/>
        <color rgb="FFFFEB84"/>
        <color rgb="FF63BE7B"/>
      </colorScale>
    </cfRule>
  </conditionalFormatting>
  <conditionalFormatting sqref="F670:F673">
    <cfRule type="colorScale" priority="20">
      <colorScale>
        <cfvo type="min"/>
        <cfvo type="percentile" val="50"/>
        <cfvo type="max"/>
        <color rgb="FFF8696B"/>
        <color rgb="FFFFEB84"/>
        <color rgb="FF63BE7B"/>
      </colorScale>
    </cfRule>
  </conditionalFormatting>
  <conditionalFormatting sqref="G670:G673">
    <cfRule type="colorScale" priority="19">
      <colorScale>
        <cfvo type="min"/>
        <cfvo type="percentile" val="50"/>
        <cfvo type="max"/>
        <color rgb="FFF8696B"/>
        <color rgb="FFFFEB84"/>
        <color rgb="FF63BE7B"/>
      </colorScale>
    </cfRule>
  </conditionalFormatting>
  <conditionalFormatting sqref="H670:H673">
    <cfRule type="colorScale" priority="18">
      <colorScale>
        <cfvo type="min"/>
        <cfvo type="percentile" val="50"/>
        <cfvo type="max"/>
        <color rgb="FFF8696B"/>
        <color rgb="FFFFEB84"/>
        <color rgb="FF63BE7B"/>
      </colorScale>
    </cfRule>
  </conditionalFormatting>
  <conditionalFormatting sqref="I670:I673">
    <cfRule type="colorScale" priority="17">
      <colorScale>
        <cfvo type="min"/>
        <cfvo type="percentile" val="50"/>
        <cfvo type="max"/>
        <color rgb="FFF8696B"/>
        <color rgb="FFFFEB84"/>
        <color rgb="FF63BE7B"/>
      </colorScale>
    </cfRule>
  </conditionalFormatting>
  <conditionalFormatting sqref="L670:L673">
    <cfRule type="colorScale" priority="16">
      <colorScale>
        <cfvo type="min"/>
        <cfvo type="percentile" val="50"/>
        <cfvo type="max"/>
        <color rgb="FFF8696B"/>
        <color rgb="FFFFEB84"/>
        <color rgb="FF63BE7B"/>
      </colorScale>
    </cfRule>
  </conditionalFormatting>
  <conditionalFormatting sqref="M670:M673">
    <cfRule type="colorScale" priority="15">
      <colorScale>
        <cfvo type="min"/>
        <cfvo type="percentile" val="50"/>
        <cfvo type="max"/>
        <color rgb="FFF8696B"/>
        <color rgb="FFFFEB84"/>
        <color rgb="FF63BE7B"/>
      </colorScale>
    </cfRule>
  </conditionalFormatting>
  <conditionalFormatting sqref="N670:N673">
    <cfRule type="colorScale" priority="14">
      <colorScale>
        <cfvo type="min"/>
        <cfvo type="percentile" val="50"/>
        <cfvo type="max"/>
        <color rgb="FFF8696B"/>
        <color rgb="FFFFEB84"/>
        <color rgb="FF63BE7B"/>
      </colorScale>
    </cfRule>
  </conditionalFormatting>
  <conditionalFormatting sqref="O670:O673">
    <cfRule type="colorScale" priority="13">
      <colorScale>
        <cfvo type="min"/>
        <cfvo type="percentile" val="50"/>
        <cfvo type="max"/>
        <color rgb="FFF8696B"/>
        <color rgb="FFFFEB84"/>
        <color rgb="FF63BE7B"/>
      </colorScale>
    </cfRule>
  </conditionalFormatting>
  <conditionalFormatting sqref="P670:P673">
    <cfRule type="colorScale" priority="12">
      <colorScale>
        <cfvo type="min"/>
        <cfvo type="percentile" val="50"/>
        <cfvo type="max"/>
        <color rgb="FFF8696B"/>
        <color rgb="FFFFEB84"/>
        <color rgb="FF63BE7B"/>
      </colorScale>
    </cfRule>
  </conditionalFormatting>
  <conditionalFormatting sqref="Q670:Q673">
    <cfRule type="colorScale" priority="11">
      <colorScale>
        <cfvo type="min"/>
        <cfvo type="percentile" val="50"/>
        <cfvo type="max"/>
        <color rgb="FFF8696B"/>
        <color rgb="FFFFEB84"/>
        <color rgb="FF63BE7B"/>
      </colorScale>
    </cfRule>
  </conditionalFormatting>
  <conditionalFormatting sqref="J670:J673">
    <cfRule type="colorScale" priority="10">
      <colorScale>
        <cfvo type="min"/>
        <cfvo type="percentile" val="50"/>
        <cfvo type="max"/>
        <color rgb="FF63BE7B"/>
        <color rgb="FFFFEB84"/>
        <color rgb="FFF8696B"/>
      </colorScale>
    </cfRule>
  </conditionalFormatting>
  <conditionalFormatting sqref="K670:K673">
    <cfRule type="colorScale" priority="9">
      <colorScale>
        <cfvo type="min"/>
        <cfvo type="percentile" val="50"/>
        <cfvo type="max"/>
        <color rgb="FF63BE7B"/>
        <color rgb="FFFFEB84"/>
        <color rgb="FFF8696B"/>
      </colorScale>
    </cfRule>
  </conditionalFormatting>
  <conditionalFormatting sqref="T2:T673">
    <cfRule type="cellIs" dxfId="4" priority="1" operator="equal">
      <formula>""</formula>
    </cfRule>
    <cfRule type="cellIs" dxfId="3" priority="2" operator="equal">
      <formula>"Group 4"</formula>
    </cfRule>
    <cfRule type="cellIs" dxfId="2" priority="3" operator="equal">
      <formula>"Group 3"</formula>
    </cfRule>
    <cfRule type="cellIs" dxfId="1" priority="4" operator="equal">
      <formula>"Group 2"</formula>
    </cfRule>
    <cfRule type="cellIs" dxfId="0" priority="5" operator="equal">
      <formula>"Group 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vt:lpstr>
      <vt:lpstr>Center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2020-11-25T16:15:01Z</dcterms:created>
  <dcterms:modified xsi:type="dcterms:W3CDTF">2020-11-27T10:56:50Z</dcterms:modified>
</cp:coreProperties>
</file>